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390" windowWidth="15480" windowHeight="11085" tabRatio="952" activeTab="0"/>
  </bookViews>
  <sheets>
    <sheet name="hodnotící zpráva" sheetId="1" r:id="rId1"/>
  </sheets>
  <definedNames>
    <definedName name="AÚ">#REF!</definedName>
    <definedName name="DALh">#REF!</definedName>
    <definedName name="DALKč">#REF!</definedName>
    <definedName name="MDh">#REF!</definedName>
    <definedName name="MDKč">#REF!</definedName>
    <definedName name="ODPA">#REF!</definedName>
    <definedName name="POL">#REF!</definedName>
    <definedName name="SÚ">#REF!</definedName>
  </definedNames>
  <calcPr fullCalcOnLoad="1"/>
</workbook>
</file>

<file path=xl/sharedStrings.xml><?xml version="1.0" encoding="utf-8"?>
<sst xmlns="http://schemas.openxmlformats.org/spreadsheetml/2006/main" count="228" uniqueCount="179">
  <si>
    <t>Jako přílohu přikládáme tab.č.6,A)1, B)1, C)1, č.2a), 2b),2c),2d),1b), 1d) .</t>
  </si>
  <si>
    <t>tel.: 381213978</t>
  </si>
  <si>
    <t>Zpracoval:</t>
  </si>
  <si>
    <t>Valentová</t>
  </si>
  <si>
    <t>Podpis:</t>
  </si>
  <si>
    <t>Zodpovídá :</t>
  </si>
  <si>
    <t>Razítko:</t>
  </si>
  <si>
    <t>V případě jakýchkoliv dotazů volejte na níže uvedené číslo.</t>
  </si>
  <si>
    <t>pro vypracování podkladů k návrhu stát.závěrečného účtu</t>
  </si>
  <si>
    <t>za obce Jihočeského kraje</t>
  </si>
  <si>
    <t>1. Souhrnné výsledky fin.hospodaření, dosažené v příjmové a výdajové části rozpočtu obce v hodnoc.roce v porovnání</t>
  </si>
  <si>
    <t>s výsledky roku předcházejícího.</t>
  </si>
  <si>
    <t>Ukazatel rozpočtu</t>
  </si>
  <si>
    <t>( v tis.Kč)</t>
  </si>
  <si>
    <t>Rozd.skut.</t>
  </si>
  <si>
    <t>% plnění</t>
  </si>
  <si>
    <t>Upr.rozp.</t>
  </si>
  <si>
    <t>skutečn.</t>
  </si>
  <si>
    <t>Nekonsolidované příjmy</t>
  </si>
  <si>
    <t>Příjmy po konsolidaci</t>
  </si>
  <si>
    <t>Nekonsolidované výdaje</t>
  </si>
  <si>
    <t>Výdaje po konsolidaci</t>
  </si>
  <si>
    <t>Financování-tř.8</t>
  </si>
  <si>
    <t>Saldo-HV před konsolidací</t>
  </si>
  <si>
    <t>Saldo-HV po konsolidaci</t>
  </si>
  <si>
    <t>3. Zhodnocení rozpočt.výsledků po konsolidaci:</t>
  </si>
  <si>
    <t>4. Zapojení mimorozpočtových zdrojů:</t>
  </si>
  <si>
    <t>5. Tvorba vlastních příjmů po konsolidaci a rozhodujících položek v meziročním porovnání:</t>
  </si>
  <si>
    <t>Vlastní příjmy po konsolidaci</t>
  </si>
  <si>
    <t>Daňové</t>
  </si>
  <si>
    <t>Vlastní nedaňové</t>
  </si>
  <si>
    <t>Vlastní kapitálové</t>
  </si>
  <si>
    <t>Celkem vlastní příjmy</t>
  </si>
  <si>
    <t>6. Srovnání dynamiky příjmů obce po konsolidaci s rokem minulým:</t>
  </si>
  <si>
    <t>Ukazatel rozpočtu po konsol.</t>
  </si>
  <si>
    <t>Vlastní příjmy celkem</t>
  </si>
  <si>
    <t>Neinvestiční dotace celkem</t>
  </si>
  <si>
    <t>Investiční dotace celkem</t>
  </si>
  <si>
    <t>Ostatní,jiné příjmy celkem</t>
  </si>
  <si>
    <t>Celkem příjmy po konsolidaci</t>
  </si>
  <si>
    <t>7. Přehled dotací poskytnutých od jiných rozpočtů a ze státních fondů:</t>
  </si>
  <si>
    <t>UZ</t>
  </si>
  <si>
    <t>Označení účelové dotace</t>
  </si>
  <si>
    <t>přiděleno</t>
  </si>
  <si>
    <t>vyčerpáno</t>
  </si>
  <si>
    <t>rozdíl(Kč)</t>
  </si>
  <si>
    <t>x</t>
  </si>
  <si>
    <t>Celkem ze státního rozpočtu</t>
  </si>
  <si>
    <t>Celkem z Jihočeského kraje</t>
  </si>
  <si>
    <t>Celkem ze státních fondů</t>
  </si>
  <si>
    <t>Na výkon správy(pol.4112)</t>
  </si>
  <si>
    <t>8. Využití prostředků převedených obci z rozpočtů jednotlivých kapitol státního rozpočtu, ze státních fondů a z rozp.kraje:</t>
  </si>
  <si>
    <t>9. Analýza výdajové stránky rozpočtu zvlášť za běžné a kapitálové výdaje:</t>
  </si>
  <si>
    <t>Běžné výdaje celkem</t>
  </si>
  <si>
    <t>Kapitálové výdaje celkem</t>
  </si>
  <si>
    <t>Analýza kapitálových výdajů</t>
  </si>
  <si>
    <t>položka</t>
  </si>
  <si>
    <t>Kapitálový výdaj v Kč</t>
  </si>
  <si>
    <t>upr.rozp.</t>
  </si>
  <si>
    <t>Kapit.výdaje celkem</t>
  </si>
  <si>
    <t>10. Podrobná informace o čerpání prostředků poskytnutých na řešení následků povodní, vč.převodu nevyčerp.úč.prostředků</t>
  </si>
  <si>
    <t>do roku následujícího:</t>
  </si>
  <si>
    <t>11. Rozbor hospodaření přísp.organizací zřiz.obcí podle jednotlivých odvětví. Podíl těchto org.hospodařících v hodnoceném</t>
  </si>
  <si>
    <t>roce se ziskem či hospodařících se ztrátou na celkovém počtu přísp.organizací, vč.komentáře k řešení ztrátovosti:</t>
  </si>
  <si>
    <t>odvětví</t>
  </si>
  <si>
    <t>Školství</t>
  </si>
  <si>
    <t>Kultura</t>
  </si>
  <si>
    <t>Zdravotn.</t>
  </si>
  <si>
    <t>Sociální</t>
  </si>
  <si>
    <t>Ostatní</t>
  </si>
  <si>
    <t>celkem</t>
  </si>
  <si>
    <t>Počet ziskových</t>
  </si>
  <si>
    <t>Celk.zisk</t>
  </si>
  <si>
    <t>Počet ztrátových</t>
  </si>
  <si>
    <t>Celk.ztráta</t>
  </si>
  <si>
    <t>Sbor dobrovolných hasičů</t>
  </si>
  <si>
    <t>K výrazným změnám v hospodaření ve srovnání s předchozími roky však nedošlo, poměr rozpočtových příjmů a výdajů</t>
  </si>
  <si>
    <t>vykazuje vyrovnaný zůstatek, obec není nijak zatížena dluhy a úvěry.</t>
  </si>
  <si>
    <t>byla ku prospěchu života v obci a zájmu všech občanů a nedošlo ke zbytečnému zadlužení.</t>
  </si>
  <si>
    <t>2. K předchozí tabulce uvádíme rozpis úprav schváleného rozpočtu s uvedením důvodů:</t>
  </si>
  <si>
    <t>ZBÚ vedený u KB Tábor pob.Bechyně</t>
  </si>
  <si>
    <t xml:space="preserve">Fondy </t>
  </si>
  <si>
    <t>Obci jsou předkládány jednotlivé výdajové a příjmové položky hospodaření.</t>
  </si>
  <si>
    <t>Jelikož obec nemá žádnou hosp.činnost, její příjmy jsou omezeny, závislé jen na dotační a daňové politice státu,</t>
  </si>
  <si>
    <t>fax: 732155897</t>
  </si>
  <si>
    <t>Rozpočtové změny ve výdajích obce jsou převážně tvořeny opravou položek dle skutečného plnění.</t>
  </si>
  <si>
    <t>z pronájmu nebytových prostor (dle náj.smluv) a z místních poplatků.</t>
  </si>
  <si>
    <t>Obec Černýšovice, okr.Tábor, 391 65  Bechyně</t>
  </si>
  <si>
    <t>IČO: 00512559</t>
  </si>
  <si>
    <t>Obec Černýšovice nemá hospodářskou činnost, příjmy obce jsou tvořeny ,mimo příjmů daňových,příjmy z prodeje dřeva ,</t>
  </si>
  <si>
    <t>V průběhu loňského roku došlo k investičním výdajům, byl pořízen dr.HM obce , účtován přímo do spotřeby s další evidencí.</t>
  </si>
  <si>
    <t>takže není sledován žádný zůstatek úvěrového zatížení obce.</t>
  </si>
  <si>
    <t>Na účetní jednotce Obec Černýšovice nejsou a nebyly tvořeny žádné fondy, nebyly čerpány žádné půjčky, úvěry, ani návratné výpomoci</t>
  </si>
  <si>
    <t>Sbor dobrovolných hasičů ,zřízený na obci Černýšovice,disponuje s majetkem obce a vykazuje dlouhodobé ztrátové výsledky hospodaření.</t>
  </si>
  <si>
    <t>Ztráta je způsobena nevyhovující vysokou cenou pořizovaných prostředků a materiálu na provoz sboru.</t>
  </si>
  <si>
    <t>rozhodnutí o úhradě částky 4,223.248,- v rámci porušení rozp.kázně při čerpání účelových dotací na povodně v r.2002</t>
  </si>
  <si>
    <t>Ve stejné výši, tj.4,223.248,- byl obci předložen k úhradě výměr na penále k výše uvedené částce.</t>
  </si>
  <si>
    <t>je snaha vést celkové hospodaření obce účelně tak, aby jakákoliv invest.akce , péče o obecní majetek a chod obce celkově</t>
  </si>
  <si>
    <t>tento byl proúčtován přímo do spotřeby s další evidencí.</t>
  </si>
  <si>
    <t>a služeb v odpad.hospodářství,pronájmem obecních nebytových prostor,prodejem obecních pozemků.</t>
  </si>
  <si>
    <t>Prostředky poskytnuté jč.krajem na výkon státní správy byly plně využity na stanovený účel.</t>
  </si>
  <si>
    <t>V účetnictví obce byl ke dni 31,12,2010 evidován závazek vůči SR ve výši 8,446.496,-.Na základě kontroly byl proveden zápis a předloženo</t>
  </si>
  <si>
    <t>června r.2011. V průběhu r.2011 , v měsíci 05/11 tedy opravdu došlo k rozhodnutí-prominutí výše uvedeného závazku a jeho storna v zaúčtování.</t>
  </si>
  <si>
    <t>starostka obce</t>
  </si>
  <si>
    <t>V měsíci říjnu 2010 byla obcí Černýšovice podána žádost o prominutí příslušenství daně s tím,že k rozhodnutí dojde do měsíce</t>
  </si>
  <si>
    <t>par.</t>
  </si>
  <si>
    <t>pol.</t>
  </si>
  <si>
    <t>Neinv.příspěvek členství v sdr.PO Bechyňsko</t>
  </si>
  <si>
    <t>nepodl.FV</t>
  </si>
  <si>
    <t>B1)</t>
  </si>
  <si>
    <t>C1)</t>
  </si>
  <si>
    <t>prostřednictvím zálohy v 07/2013 ve výši 273.929,- a při vyúčtování doplatku v 09/13 ve výši 143.859,50.Celkem tedy obec přijala,plně využila a vyúčtovala</t>
  </si>
  <si>
    <t>mim.dotaci na povodně ve výši 417.788,50Kč.(výdaje s ÚZ 98011 činily 417.788,50, bez ÚZ 33.509,-..celkem výd. 451.297,50Kč..PAR5299 v sest.Fin2-12)</t>
  </si>
  <si>
    <t>ZBÚ vedený u ČNB Č.Budějovice</t>
  </si>
  <si>
    <t>díky vyšším přijatým částkám daňovým,sníženým prodejem v lesním hospodářství,ovlivněn pouze zvýšenými tržbami za pronájem nebyt.prostor.</t>
  </si>
  <si>
    <t>pozemků,pořízení DHIM a DNHM .</t>
  </si>
  <si>
    <t>Při povodních 2013 byla přidělená mimoř.neinv.dotace z Jčkraje na výše zmíněný titul,platba proběhla</t>
  </si>
  <si>
    <t xml:space="preserve">V Černýšovicích dne: </t>
  </si>
  <si>
    <t>HODNOTÍCÍ ZPRÁVA ZA R.2014</t>
  </si>
  <si>
    <t>účetní výkazy za jednotku - rozvaha, výsledovka, příloha úč.závěrky a výkaz pro hodnocení plnění, vše ke dni 31.12.2014</t>
  </si>
  <si>
    <t>byly již na Krajský úřad, odb.ekonomický, zaslány 12.1.2015</t>
  </si>
  <si>
    <t>2014-2013</t>
  </si>
  <si>
    <t>2014/2013</t>
  </si>
  <si>
    <t>Třída 8-financování byla do hospodaření obce zapojena v celkové výši -20.190,18 Kč, a to na položce 8115-Změna stavu krátkod.</t>
  </si>
  <si>
    <t xml:space="preserve">prostředků na bank.účtech, kromě účtů státních finančních aktiv, které tvoří kapitolu OSFA </t>
  </si>
  <si>
    <t>V r.2014 byly provedeny celkem 128změn rozpočtu realizované 12ti rozpočtovými opatřeními.</t>
  </si>
  <si>
    <t>Objem RO v Kč činil v příjmech 193.272,- a objem RO v Kč ve výdajích 347.553,-.</t>
  </si>
  <si>
    <t>Na změnu rozpočtovaných příjmů v r.2014 měl největší podíl příjem účelových dotací na volby do EP a komun.volby v celk.výši 42.tis.Kč.</t>
  </si>
  <si>
    <t>Rozpočtovaná výdajová stránka doznala navýšení mezi rozpočtem schváleným a upraveným v řadě rozp.paragrafů, z nichž</t>
  </si>
  <si>
    <t>V ostatních částech příjmové a výdajové části rozpočtu byly prováděny cca v řádu desetitisíců.</t>
  </si>
  <si>
    <t>nejvýznamnější byly: 3639/pol.6130..investiční výdaje v rámci nákupu pozemků ve výši 469tis.,</t>
  </si>
  <si>
    <t>Rozpočtován změnou byl nákup -výdaje za HM-poř.DM-revit.OÚ II.etapa-zhotovení projektu ve výši 10.000,-,a nákup dr.HM obce,</t>
  </si>
  <si>
    <t>Dále byly provedeny rozp.změny na straně příjmů (neplánované vyšší daňové příjmy a zvýšení příjmů ohl.přidělených dotací.</t>
  </si>
  <si>
    <t>Pro r. 2014 byl plánován vyrovnaný rozpočet ve výši 2,017 tis.Kč , rozpočet po změnách vykazuje výsledek zisk 154 tis.a skut.výsledek za r.2014</t>
  </si>
  <si>
    <t>činí  zisk -20 tis.Kč.</t>
  </si>
  <si>
    <t>Skutečné plnění v r. 2014 vykázalo  zisk ve výši 20.193,18Kč.Největší podíl na skutečném zisku obce v tomto roce měly výše uvedené položky</t>
  </si>
  <si>
    <t>(neuskutečněné plánované výdaje na investiční i neinvestiční činnost).</t>
  </si>
  <si>
    <t>Podíl daňových příjmů na obci (převody z FÚ na účet) byl vyšší, než bylo plánováno ve schváleném rozpočtu,tyto činily úhrnem v r.2014   1,315 tis.</t>
  </si>
  <si>
    <t>(pův.plán.příjem 1,241 tis.Kč).</t>
  </si>
  <si>
    <t>V průběhu r.2014 obec obdržela dotaci na volby do EP ve výši 21.000,-Kč,tuto plně nevyužila,vratka je ve výši 6.209,-Kč (05/14)</t>
  </si>
  <si>
    <t>dále neinv.dotaci na komun.volby ,k fin.vypořádání a vrácení v r.2015 je vyčleněna částka 4.184,- ,dále obec obdržela dotaci na výk.SS ve výši 54.400,-.</t>
  </si>
  <si>
    <t>Dotace byla plně využita na činnost státní správy..</t>
  </si>
  <si>
    <t>Jiné dotace v r.2014 bohužel uskutečněny a přijaty nebyly.</t>
  </si>
  <si>
    <t xml:space="preserve">Rozdíl mezi předpokládanými rozpočtovými příjmy a skutečnými příjmy v r.2014 je tvořen vyššími daňovými příjmy,vyšším plněním v obl.prodeje </t>
  </si>
  <si>
    <t>Kapitálové příjmy za r.2014 vykazují nulovou hodnotu , tzn.plánovaný příjem za prodej pozemků uskutečněn nebyl .</t>
  </si>
  <si>
    <t xml:space="preserve">Jedná se o dále o inv.majetek-kapitálové výdaje v celk.výši 505.450,- Kč,jsou to výdaje na nákup obecních pozemků,platby: </t>
  </si>
  <si>
    <t>Pořízení obecních pozemků ve výši  468.830,-(PAR/POL..3639/6130)..smlouva p.Šestáková, a nákup služeb-geom.plánu souvisejícího s poř.DM</t>
  </si>
  <si>
    <t>ve výši 10.000,-,par./pol.3613/6121 a služby za znalečné pozemku u záměru nákupu 2.500,-Kč plán.smlouva p.Příhodová.</t>
  </si>
  <si>
    <t>Pořízení DNHM-územního plánu obce,kon.výdaje ve výši  26.620,-(PAR/POL..3635/6119)</t>
  </si>
  <si>
    <t>Pořízení dr.HM obce v celkové výši..10.497,- (pol.5137, par dle jednotlivých druhů)</t>
  </si>
  <si>
    <t>Zůstatek na účtech obce ke dni 31.12.2014</t>
  </si>
  <si>
    <t>- přijaté dotace r.2014</t>
  </si>
  <si>
    <t>Celková výše přijatých dotací za r.2014:  96.400,- Kč.</t>
  </si>
  <si>
    <t>Neinv.příspěvek na výkon st.správy…………………………………………………........………..54.400,- (přij.v 01,03,07,10/14, zúčt.pol.4112)</t>
  </si>
  <si>
    <t>Účelová dotace volby do EP 05/2014………………………………………..21.000,-(přij.05/14,zúčt.4111,ÚZ 98348),nespotř.k vrácení 6.200,- při FV</t>
  </si>
  <si>
    <t>Účelová dotace komun.volby 10/2014………...………………………………………..21.000,-(přij.10/14,zúčt.4111,ÚZ 98187),nespotř.k vrácení 4.184,-při FV</t>
  </si>
  <si>
    <t>Ohledně příjmů kapitálových je zřejmo z tabulky, že došlo k plnění stejně jako u roku minulého-nulové příjmy.</t>
  </si>
  <si>
    <t>Dle tabulky je zřejmo mírné zvýšení objemů v obl.příjmů daňových i zvýšení v nedaň.příjmech oproti r.2013, kdy byl příjem obce v r.2014 vyšší</t>
  </si>
  <si>
    <t>Z tabulky vyplývá příjem výše uvedených pouze neinvestičních dotací a transferů na výk.státní správy a účelové přijaté dotace na volby.</t>
  </si>
  <si>
    <t>K rozpočtovanému plnění za projed DM-pozemků ve výši 450tis v průběhu r.2014 nedošlo.</t>
  </si>
  <si>
    <t>k vrácení 2015</t>
  </si>
  <si>
    <t>Účelová dotace na komun.volby 10/2014</t>
  </si>
  <si>
    <t>Účelová dotace na volby do EP 05/2014</t>
  </si>
  <si>
    <t>Přehled dotací ze státního rozpočtu podle účelů v roce 2014</t>
  </si>
  <si>
    <t>Přehled dotací přidělených od Jihočeského kraje podle účelů v roce 2014</t>
  </si>
  <si>
    <t>Přehled dotací přidělených ze státních fondů podle účelů v roce 2014</t>
  </si>
  <si>
    <t>Ohledně přijatých dotací ze SR na komun.volby a volby do EP-tyto nebyly plně využity,v účetnictví a ve shváleném rozpočtu na r.2015 jsou</t>
  </si>
  <si>
    <t>vyčleněny vratky v rámci fin.vypořádání za r.2014.</t>
  </si>
  <si>
    <t>Běžné výdaje obce jsou v rámci navrženého rozpočtu obce dodržovány, došlo ke kapitálovým výdajům v r.2014.Pořízení obecních</t>
  </si>
  <si>
    <t>Oproti r.2013, došlo tedy v r.2014 ke zvýšeným kapitálovým výdajům obce.</t>
  </si>
  <si>
    <t>V r.2014 tedy již byla poskytnutá dotace plně vypořádána.</t>
  </si>
  <si>
    <t>V rámci rozpočtových opatření obce je vykazován provozní výdaj SDH, který v r.2014 činil 20.829,- Kč .</t>
  </si>
  <si>
    <t>V r. 2014 byly obci předloženy žádosti o následující příspěvky a transfery,tyto byly odsouhlaseny ZO a poskytnuty:</t>
  </si>
  <si>
    <t>148,-</t>
  </si>
  <si>
    <t>Jedná se  o příspěvek vyplývající ze smluvy o sdružení  PO Bechyňsko, jiné žádosti obec neobdržela ani neposkytla transfer.</t>
  </si>
  <si>
    <t>Neinv.transfer Město Bechyně-výk.veř.správy</t>
  </si>
  <si>
    <t>1.100,-</t>
  </si>
  <si>
    <t>Blažková Zuzana</t>
  </si>
  <si>
    <t xml:space="preserve">  Na základě dopisu ze dne 19.1.2015 Vám předkládáme podklady pro výše uvedený účel 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</si>
</sst>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Kč&quot;"/>
    <numFmt numFmtId="165" formatCode="mmm\-yy"/>
    <numFmt numFmtId="166" formatCode="d/m/yy"/>
    <numFmt numFmtId="167" formatCode="#,##0.0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7030A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49" fontId="0" fillId="0" borderId="19" xfId="0" applyNumberFormat="1" applyFont="1" applyBorder="1" applyAlignment="1">
      <alignment horizontal="left"/>
    </xf>
    <xf numFmtId="49" fontId="0" fillId="0" borderId="24" xfId="0" applyNumberFormat="1" applyFont="1" applyBorder="1" applyAlignment="1">
      <alignment horizontal="left"/>
    </xf>
    <xf numFmtId="49" fontId="0" fillId="0" borderId="20" xfId="0" applyNumberFormat="1" applyFont="1" applyBorder="1" applyAlignment="1">
      <alignment horizontal="left"/>
    </xf>
    <xf numFmtId="3" fontId="0" fillId="0" borderId="25" xfId="0" applyNumberFormat="1" applyFont="1" applyBorder="1" applyAlignment="1">
      <alignment horizontal="right"/>
    </xf>
    <xf numFmtId="3" fontId="0" fillId="0" borderId="26" xfId="0" applyNumberFormat="1" applyFont="1" applyBorder="1" applyAlignment="1">
      <alignment horizontal="right"/>
    </xf>
    <xf numFmtId="3" fontId="0" fillId="0" borderId="27" xfId="0" applyNumberFormat="1" applyFont="1" applyBorder="1" applyAlignment="1">
      <alignment horizontal="right"/>
    </xf>
    <xf numFmtId="4" fontId="0" fillId="0" borderId="27" xfId="0" applyNumberFormat="1" applyFont="1" applyBorder="1" applyAlignment="1">
      <alignment horizontal="right"/>
    </xf>
    <xf numFmtId="49" fontId="0" fillId="0" borderId="28" xfId="0" applyNumberFormat="1" applyFont="1" applyBorder="1" applyAlignment="1">
      <alignment horizontal="left"/>
    </xf>
    <xf numFmtId="49" fontId="0" fillId="0" borderId="29" xfId="0" applyNumberFormat="1" applyFont="1" applyBorder="1" applyAlignment="1">
      <alignment horizontal="left"/>
    </xf>
    <xf numFmtId="49" fontId="0" fillId="0" borderId="30" xfId="0" applyNumberFormat="1" applyFont="1" applyBorder="1" applyAlignment="1">
      <alignment horizontal="left"/>
    </xf>
    <xf numFmtId="3" fontId="0" fillId="0" borderId="31" xfId="0" applyNumberFormat="1" applyFont="1" applyBorder="1" applyAlignment="1">
      <alignment horizontal="right"/>
    </xf>
    <xf numFmtId="3" fontId="0" fillId="0" borderId="32" xfId="0" applyNumberFormat="1" applyFont="1" applyBorder="1" applyAlignment="1">
      <alignment horizontal="right"/>
    </xf>
    <xf numFmtId="3" fontId="0" fillId="0" borderId="33" xfId="0" applyNumberFormat="1" applyFont="1" applyBorder="1" applyAlignment="1">
      <alignment horizontal="right"/>
    </xf>
    <xf numFmtId="4" fontId="0" fillId="0" borderId="33" xfId="0" applyNumberFormat="1" applyFont="1" applyBorder="1" applyAlignment="1">
      <alignment horizontal="right"/>
    </xf>
    <xf numFmtId="49" fontId="0" fillId="0" borderId="34" xfId="0" applyNumberFormat="1" applyFont="1" applyBorder="1" applyAlignment="1">
      <alignment horizontal="left"/>
    </xf>
    <xf numFmtId="49" fontId="0" fillId="0" borderId="35" xfId="0" applyNumberFormat="1" applyFont="1" applyBorder="1" applyAlignment="1">
      <alignment horizontal="left"/>
    </xf>
    <xf numFmtId="49" fontId="0" fillId="0" borderId="36" xfId="0" applyNumberFormat="1" applyFont="1" applyBorder="1" applyAlignment="1">
      <alignment horizontal="left"/>
    </xf>
    <xf numFmtId="3" fontId="0" fillId="0" borderId="22" xfId="0" applyNumberFormat="1" applyFont="1" applyBorder="1" applyAlignment="1">
      <alignment horizontal="right"/>
    </xf>
    <xf numFmtId="4" fontId="0" fillId="0" borderId="0" xfId="0" applyNumberFormat="1" applyFont="1" applyAlignment="1">
      <alignment horizontal="right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Font="1" applyAlignment="1">
      <alignment/>
    </xf>
    <xf numFmtId="4" fontId="0" fillId="0" borderId="37" xfId="0" applyNumberFormat="1" applyFont="1" applyBorder="1" applyAlignment="1">
      <alignment horizontal="right"/>
    </xf>
    <xf numFmtId="2" fontId="0" fillId="0" borderId="27" xfId="0" applyNumberFormat="1" applyFont="1" applyBorder="1" applyAlignment="1">
      <alignment horizontal="right"/>
    </xf>
    <xf numFmtId="2" fontId="0" fillId="0" borderId="33" xfId="0" applyNumberFormat="1" applyFont="1" applyBorder="1" applyAlignment="1">
      <alignment horizontal="right"/>
    </xf>
    <xf numFmtId="2" fontId="0" fillId="0" borderId="37" xfId="0" applyNumberFormat="1" applyFont="1" applyBorder="1" applyAlignment="1">
      <alignment horizontal="right"/>
    </xf>
    <xf numFmtId="0" fontId="0" fillId="0" borderId="38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2" fontId="0" fillId="0" borderId="33" xfId="0" applyNumberFormat="1" applyFont="1" applyBorder="1" applyAlignment="1">
      <alignment/>
    </xf>
    <xf numFmtId="2" fontId="0" fillId="0" borderId="38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0" fillId="0" borderId="23" xfId="0" applyNumberFormat="1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0" xfId="0" applyFont="1" applyBorder="1" applyAlignment="1">
      <alignment/>
    </xf>
    <xf numFmtId="2" fontId="0" fillId="0" borderId="27" xfId="0" applyNumberFormat="1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2" fontId="0" fillId="0" borderId="37" xfId="0" applyNumberFormat="1" applyFont="1" applyBorder="1" applyAlignment="1">
      <alignment/>
    </xf>
    <xf numFmtId="0" fontId="0" fillId="0" borderId="42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0" fillId="0" borderId="24" xfId="0" applyNumberFormat="1" applyFont="1" applyBorder="1" applyAlignment="1">
      <alignment horizontal="right"/>
    </xf>
    <xf numFmtId="0" fontId="0" fillId="0" borderId="33" xfId="0" applyFont="1" applyBorder="1" applyAlignment="1">
      <alignment horizontal="center"/>
    </xf>
    <xf numFmtId="2" fontId="0" fillId="0" borderId="29" xfId="0" applyNumberFormat="1" applyFont="1" applyBorder="1" applyAlignment="1">
      <alignment horizontal="right"/>
    </xf>
    <xf numFmtId="0" fontId="0" fillId="0" borderId="37" xfId="0" applyFont="1" applyBorder="1" applyAlignment="1">
      <alignment horizontal="center"/>
    </xf>
    <xf numFmtId="2" fontId="0" fillId="0" borderId="35" xfId="0" applyNumberFormat="1" applyFont="1" applyBorder="1" applyAlignment="1">
      <alignment horizontal="right"/>
    </xf>
    <xf numFmtId="0" fontId="0" fillId="0" borderId="43" xfId="0" applyFont="1" applyBorder="1" applyAlignment="1">
      <alignment horizontal="left"/>
    </xf>
    <xf numFmtId="0" fontId="0" fillId="0" borderId="44" xfId="0" applyFont="1" applyBorder="1" applyAlignment="1">
      <alignment/>
    </xf>
    <xf numFmtId="2" fontId="0" fillId="0" borderId="45" xfId="0" applyNumberFormat="1" applyFont="1" applyBorder="1" applyAlignment="1">
      <alignment horizontal="right"/>
    </xf>
    <xf numFmtId="0" fontId="0" fillId="0" borderId="46" xfId="0" applyFont="1" applyBorder="1" applyAlignment="1">
      <alignment/>
    </xf>
    <xf numFmtId="2" fontId="0" fillId="0" borderId="20" xfId="0" applyNumberFormat="1" applyFont="1" applyBorder="1" applyAlignment="1">
      <alignment/>
    </xf>
    <xf numFmtId="0" fontId="0" fillId="0" borderId="33" xfId="0" applyFont="1" applyBorder="1" applyAlignment="1">
      <alignment horizontal="left"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37" xfId="0" applyFont="1" applyBorder="1" applyAlignment="1">
      <alignment horizontal="left"/>
    </xf>
    <xf numFmtId="0" fontId="0" fillId="0" borderId="49" xfId="0" applyFont="1" applyBorder="1" applyAlignment="1">
      <alignment/>
    </xf>
    <xf numFmtId="2" fontId="0" fillId="0" borderId="40" xfId="0" applyNumberFormat="1" applyFont="1" applyBorder="1" applyAlignment="1">
      <alignment horizontal="right"/>
    </xf>
    <xf numFmtId="0" fontId="0" fillId="0" borderId="38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39" fillId="0" borderId="0" xfId="0" applyFont="1" applyAlignment="1">
      <alignment/>
    </xf>
    <xf numFmtId="4" fontId="4" fillId="0" borderId="0" xfId="0" applyNumberFormat="1" applyFont="1" applyAlignment="1">
      <alignment/>
    </xf>
    <xf numFmtId="3" fontId="0" fillId="0" borderId="50" xfId="0" applyNumberFormat="1" applyFont="1" applyBorder="1" applyAlignment="1">
      <alignment horizontal="right"/>
    </xf>
    <xf numFmtId="3" fontId="0" fillId="0" borderId="37" xfId="0" applyNumberFormat="1" applyFont="1" applyBorder="1" applyAlignment="1">
      <alignment horizontal="right"/>
    </xf>
    <xf numFmtId="1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left"/>
    </xf>
    <xf numFmtId="167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0" fontId="0" fillId="33" borderId="0" xfId="0" applyFont="1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ledovaný hypertextový odkaz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6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2" width="10.57421875" style="0" customWidth="1"/>
    <col min="4" max="4" width="14.140625" style="0" customWidth="1"/>
    <col min="5" max="5" width="12.140625" style="0" customWidth="1"/>
    <col min="6" max="7" width="10.57421875" style="0" bestFit="1" customWidth="1"/>
    <col min="8" max="8" width="8.421875" style="0" customWidth="1"/>
    <col min="9" max="9" width="11.421875" style="0" customWidth="1"/>
    <col min="10" max="10" width="10.00390625" style="0" customWidth="1"/>
  </cols>
  <sheetData>
    <row r="1" spans="1:12" ht="12.75">
      <c r="A1" s="1" t="s">
        <v>87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</row>
    <row r="2" spans="1:12" ht="13.5" thickBot="1">
      <c r="A2" s="1" t="s">
        <v>88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</row>
    <row r="3" spans="1:12" ht="13.5" thickBot="1">
      <c r="A3" s="2"/>
      <c r="B3" s="2"/>
      <c r="C3" s="3" t="s">
        <v>118</v>
      </c>
      <c r="D3" s="4"/>
      <c r="E3" s="4"/>
      <c r="F3" s="5"/>
      <c r="G3" s="2"/>
      <c r="H3" s="2"/>
      <c r="I3" s="2"/>
      <c r="J3" s="2"/>
      <c r="K3" s="2"/>
      <c r="L3" s="2"/>
    </row>
    <row r="4" spans="1:12" ht="13.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>
      <c r="A5" s="2"/>
      <c r="B5" s="6" t="s">
        <v>8</v>
      </c>
      <c r="C5" s="7"/>
      <c r="D5" s="7"/>
      <c r="E5" s="7"/>
      <c r="F5" s="7"/>
      <c r="G5" s="8"/>
      <c r="H5" s="2"/>
      <c r="I5" s="2"/>
      <c r="J5" s="2"/>
      <c r="K5" s="2"/>
      <c r="L5" s="2"/>
    </row>
    <row r="6" spans="1:12" ht="13.5" thickBot="1">
      <c r="A6" s="2"/>
      <c r="B6" s="9" t="s">
        <v>9</v>
      </c>
      <c r="C6" s="10"/>
      <c r="D6" s="10"/>
      <c r="E6" s="10"/>
      <c r="F6" s="10"/>
      <c r="G6" s="11"/>
      <c r="H6" s="2"/>
      <c r="I6" s="2"/>
      <c r="J6" s="2"/>
      <c r="K6" s="2"/>
      <c r="L6" s="2"/>
    </row>
    <row r="7" spans="1:12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3" ht="12.75">
      <c r="A8" s="2" t="s">
        <v>178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2.75">
      <c r="A9" s="2" t="s">
        <v>119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2.75">
      <c r="A10" s="2" t="s">
        <v>120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2.75">
      <c r="A12" s="43" t="s">
        <v>10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3.5" thickBot="1">
      <c r="A13" s="43" t="s">
        <v>11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2.75">
      <c r="A14" s="2"/>
      <c r="B14" s="6" t="s">
        <v>12</v>
      </c>
      <c r="C14" s="13"/>
      <c r="D14" s="14"/>
      <c r="E14" s="15">
        <v>2013</v>
      </c>
      <c r="F14" s="16"/>
      <c r="G14" s="15">
        <v>2014</v>
      </c>
      <c r="H14" s="16"/>
      <c r="I14" s="17" t="s">
        <v>14</v>
      </c>
      <c r="J14" s="17" t="s">
        <v>15</v>
      </c>
      <c r="K14" s="2"/>
      <c r="L14" s="2"/>
      <c r="M14" s="2"/>
    </row>
    <row r="15" spans="1:13" ht="13.5" thickBot="1">
      <c r="A15" s="2"/>
      <c r="B15" s="18" t="s">
        <v>13</v>
      </c>
      <c r="C15" s="19"/>
      <c r="D15" s="20"/>
      <c r="E15" s="21" t="s">
        <v>16</v>
      </c>
      <c r="F15" s="11" t="s">
        <v>17</v>
      </c>
      <c r="G15" s="21" t="s">
        <v>16</v>
      </c>
      <c r="H15" s="11" t="s">
        <v>17</v>
      </c>
      <c r="I15" s="22" t="s">
        <v>121</v>
      </c>
      <c r="J15" s="22" t="s">
        <v>122</v>
      </c>
      <c r="K15" s="2"/>
      <c r="L15" s="2"/>
      <c r="M15" s="2"/>
    </row>
    <row r="16" spans="1:13" ht="12.75">
      <c r="A16" s="2"/>
      <c r="B16" s="23" t="s">
        <v>18</v>
      </c>
      <c r="C16" s="24"/>
      <c r="D16" s="25"/>
      <c r="E16" s="26">
        <v>2089</v>
      </c>
      <c r="F16" s="27">
        <v>2056</v>
      </c>
      <c r="G16" s="26">
        <v>2210</v>
      </c>
      <c r="H16" s="27">
        <v>1590</v>
      </c>
      <c r="I16" s="28">
        <f aca="true" t="shared" si="0" ref="I16:I22">SUM(H16-F16)</f>
        <v>-466</v>
      </c>
      <c r="J16" s="29">
        <v>77.4</v>
      </c>
      <c r="K16" s="2"/>
      <c r="L16" s="2"/>
      <c r="M16" s="2"/>
    </row>
    <row r="17" spans="1:13" ht="12.75">
      <c r="A17" s="2"/>
      <c r="B17" s="30" t="s">
        <v>19</v>
      </c>
      <c r="C17" s="31"/>
      <c r="D17" s="32"/>
      <c r="E17" s="33">
        <v>2089</v>
      </c>
      <c r="F17" s="34">
        <v>2055</v>
      </c>
      <c r="G17" s="33">
        <v>2210</v>
      </c>
      <c r="H17" s="34">
        <v>1489</v>
      </c>
      <c r="I17" s="35">
        <f t="shared" si="0"/>
        <v>-566</v>
      </c>
      <c r="J17" s="36">
        <v>72.46</v>
      </c>
      <c r="K17" s="2"/>
      <c r="L17" s="2"/>
      <c r="M17" s="2"/>
    </row>
    <row r="18" spans="1:13" ht="12.75">
      <c r="A18" s="2"/>
      <c r="B18" s="30" t="s">
        <v>20</v>
      </c>
      <c r="C18" s="31"/>
      <c r="D18" s="32"/>
      <c r="E18" s="33">
        <v>2641</v>
      </c>
      <c r="F18" s="34">
        <v>2195</v>
      </c>
      <c r="G18" s="33">
        <v>2364</v>
      </c>
      <c r="H18" s="34">
        <v>1569</v>
      </c>
      <c r="I18" s="35">
        <f t="shared" si="0"/>
        <v>-626</v>
      </c>
      <c r="J18" s="36">
        <v>71.48</v>
      </c>
      <c r="K18" s="2"/>
      <c r="L18" s="2"/>
      <c r="M18" s="2"/>
    </row>
    <row r="19" spans="1:13" ht="12.75">
      <c r="A19" s="2"/>
      <c r="B19" s="30" t="s">
        <v>21</v>
      </c>
      <c r="C19" s="31"/>
      <c r="D19" s="32"/>
      <c r="E19" s="33">
        <v>2641</v>
      </c>
      <c r="F19" s="34">
        <v>2194</v>
      </c>
      <c r="G19" s="33">
        <v>2364</v>
      </c>
      <c r="H19" s="34">
        <v>1469</v>
      </c>
      <c r="I19" s="35">
        <f t="shared" si="0"/>
        <v>-725</v>
      </c>
      <c r="J19" s="36">
        <v>66.96</v>
      </c>
      <c r="K19" s="2"/>
      <c r="L19" s="2"/>
      <c r="M19" s="2"/>
    </row>
    <row r="20" spans="1:13" ht="12.75">
      <c r="A20" s="2"/>
      <c r="B20" s="30" t="s">
        <v>22</v>
      </c>
      <c r="C20" s="31"/>
      <c r="D20" s="32"/>
      <c r="E20" s="33">
        <v>552</v>
      </c>
      <c r="F20" s="34">
        <v>139</v>
      </c>
      <c r="G20" s="33">
        <v>154</v>
      </c>
      <c r="H20" s="34">
        <v>-20</v>
      </c>
      <c r="I20" s="35">
        <f t="shared" si="0"/>
        <v>-159</v>
      </c>
      <c r="J20" s="36">
        <v>-14.39</v>
      </c>
      <c r="K20" s="2"/>
      <c r="L20" s="2"/>
      <c r="M20" s="2"/>
    </row>
    <row r="21" spans="1:13" ht="12.75">
      <c r="A21" s="2"/>
      <c r="B21" s="30" t="s">
        <v>23</v>
      </c>
      <c r="C21" s="31"/>
      <c r="D21" s="32"/>
      <c r="E21" s="33">
        <v>-552</v>
      </c>
      <c r="F21" s="34">
        <v>-139</v>
      </c>
      <c r="G21" s="33">
        <v>-154</v>
      </c>
      <c r="H21" s="34">
        <v>20</v>
      </c>
      <c r="I21" s="35">
        <f t="shared" si="0"/>
        <v>159</v>
      </c>
      <c r="J21" s="36">
        <v>-14.39</v>
      </c>
      <c r="K21" s="2"/>
      <c r="L21" s="2"/>
      <c r="M21" s="2"/>
    </row>
    <row r="22" spans="1:13" ht="13.5" thickBot="1">
      <c r="A22" s="2"/>
      <c r="B22" s="37" t="s">
        <v>24</v>
      </c>
      <c r="C22" s="38"/>
      <c r="D22" s="39"/>
      <c r="E22" s="40">
        <v>-552</v>
      </c>
      <c r="F22" s="99">
        <v>-139</v>
      </c>
      <c r="G22" s="40">
        <v>-154</v>
      </c>
      <c r="H22" s="99">
        <v>20</v>
      </c>
      <c r="I22" s="100">
        <f t="shared" si="0"/>
        <v>159</v>
      </c>
      <c r="J22" s="36">
        <v>-14.39</v>
      </c>
      <c r="K22" s="2"/>
      <c r="L22" s="2"/>
      <c r="M22" s="97"/>
    </row>
    <row r="23" spans="1:13" ht="12.75">
      <c r="A23" s="2" t="s">
        <v>123</v>
      </c>
      <c r="B23" s="102"/>
      <c r="C23" s="102"/>
      <c r="D23" s="102"/>
      <c r="E23" s="103"/>
      <c r="F23" s="103"/>
      <c r="G23" s="103"/>
      <c r="H23" s="103"/>
      <c r="I23" s="103"/>
      <c r="J23" s="104"/>
      <c r="K23" s="2"/>
      <c r="L23" s="2"/>
      <c r="M23" s="97"/>
    </row>
    <row r="24" spans="1:13" ht="12.75">
      <c r="A24" s="2" t="s">
        <v>124</v>
      </c>
      <c r="B24" s="102"/>
      <c r="C24" s="102"/>
      <c r="D24" s="102"/>
      <c r="E24" s="103"/>
      <c r="F24" s="103"/>
      <c r="G24" s="103"/>
      <c r="H24" s="103"/>
      <c r="I24" s="103"/>
      <c r="J24" s="104"/>
      <c r="K24" s="2"/>
      <c r="L24" s="2"/>
      <c r="M24" s="97"/>
    </row>
    <row r="25" spans="1:13" ht="12.75">
      <c r="A25" s="2"/>
      <c r="B25" s="102"/>
      <c r="C25" s="102"/>
      <c r="D25" s="102"/>
      <c r="E25" s="103"/>
      <c r="F25" s="103"/>
      <c r="G25" s="103"/>
      <c r="H25" s="103"/>
      <c r="I25" s="103"/>
      <c r="J25" s="104"/>
      <c r="K25" s="2"/>
      <c r="L25" s="2"/>
      <c r="M25" s="97"/>
    </row>
    <row r="26" spans="1:13" ht="12.75">
      <c r="A26" s="43" t="s">
        <v>79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97"/>
    </row>
    <row r="27" spans="1:13" ht="12.75">
      <c r="A27" s="2" t="s">
        <v>125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97"/>
    </row>
    <row r="28" spans="1:13" ht="12.75">
      <c r="A28" s="105" t="s">
        <v>126</v>
      </c>
      <c r="B28" s="105"/>
      <c r="C28" s="105"/>
      <c r="D28" s="105"/>
      <c r="E28" s="105"/>
      <c r="F28" s="105"/>
      <c r="G28" s="105"/>
      <c r="H28" s="105"/>
      <c r="I28" s="105"/>
      <c r="J28" s="105"/>
      <c r="K28" s="2"/>
      <c r="L28" s="2"/>
      <c r="M28" s="97"/>
    </row>
    <row r="29" spans="1:13" ht="12.75">
      <c r="A29" s="105" t="s">
        <v>127</v>
      </c>
      <c r="B29" s="105"/>
      <c r="C29" s="105"/>
      <c r="D29" s="105"/>
      <c r="E29" s="105"/>
      <c r="F29" s="105"/>
      <c r="G29" s="105"/>
      <c r="H29" s="105"/>
      <c r="I29" s="105"/>
      <c r="J29" s="105"/>
      <c r="K29" s="2"/>
      <c r="L29" s="2"/>
      <c r="M29" s="97"/>
    </row>
    <row r="30" spans="1:13" ht="12.75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2"/>
      <c r="L30" s="2"/>
      <c r="M30" s="97"/>
    </row>
    <row r="31" spans="1:13" ht="12.75">
      <c r="A31" s="105" t="s">
        <v>128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2"/>
      <c r="M31" s="97"/>
    </row>
    <row r="32" spans="1:13" ht="12.75">
      <c r="A32" s="105" t="s">
        <v>130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2"/>
      <c r="M32" s="97"/>
    </row>
    <row r="33" spans="1:14" ht="12.75">
      <c r="A33" s="105" t="s">
        <v>129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97"/>
      <c r="N33" s="12"/>
    </row>
    <row r="34" spans="1:14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97"/>
      <c r="N34" s="12"/>
    </row>
    <row r="35" spans="1:14" ht="12.75">
      <c r="A35" s="101" t="s">
        <v>131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97"/>
      <c r="N35" s="12"/>
    </row>
    <row r="36" spans="1:14" ht="12.75">
      <c r="A36" s="101" t="s">
        <v>98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97"/>
      <c r="N36" s="12"/>
    </row>
    <row r="37" spans="1:14" ht="12.75">
      <c r="A37" s="101" t="s">
        <v>85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97"/>
      <c r="N37" s="12"/>
    </row>
    <row r="38" spans="1:14" ht="12.75">
      <c r="A38" s="2" t="s">
        <v>132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97"/>
      <c r="N38" s="12"/>
    </row>
    <row r="39" spans="1:14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97"/>
      <c r="N39" s="12"/>
    </row>
    <row r="40" spans="1:13" ht="12.75">
      <c r="A40" s="43" t="s">
        <v>25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97"/>
    </row>
    <row r="41" spans="1:13" ht="12.75">
      <c r="A41" s="2" t="s">
        <v>133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97"/>
    </row>
    <row r="42" spans="1:13" ht="12.75">
      <c r="A42" s="2" t="s">
        <v>134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97"/>
    </row>
    <row r="43" spans="1:13" ht="12.75">
      <c r="A43" s="2" t="s">
        <v>89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97"/>
    </row>
    <row r="44" spans="1:13" ht="12.75">
      <c r="A44" s="2" t="s">
        <v>86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7"/>
    </row>
    <row r="45" spans="1:13" ht="12.75">
      <c r="A45" s="2" t="s">
        <v>135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97"/>
    </row>
    <row r="46" spans="1:13" ht="12.75">
      <c r="A46" s="2" t="s">
        <v>136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97"/>
    </row>
    <row r="47" spans="1:13" ht="12.75">
      <c r="A47" s="2" t="s">
        <v>137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97"/>
    </row>
    <row r="48" spans="1:13" ht="12.75">
      <c r="A48" s="2" t="s">
        <v>138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97"/>
    </row>
    <row r="49" spans="1:13" ht="12.75">
      <c r="A49" s="2" t="s">
        <v>139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97"/>
    </row>
    <row r="50" spans="1:13" ht="12.75">
      <c r="A50" s="2" t="s">
        <v>140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97"/>
    </row>
    <row r="51" spans="1:13" ht="12.75">
      <c r="A51" s="2" t="s">
        <v>141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97"/>
    </row>
    <row r="52" spans="1:13" ht="12.75">
      <c r="A52" s="2" t="s">
        <v>142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97"/>
    </row>
    <row r="53" spans="1:13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97"/>
    </row>
    <row r="54" spans="1:13" ht="12.75">
      <c r="A54" s="2" t="s">
        <v>143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97"/>
    </row>
    <row r="55" spans="1:13" ht="12.75">
      <c r="A55" s="2" t="s">
        <v>99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97"/>
    </row>
    <row r="56" spans="1:13" ht="12.75">
      <c r="A56" s="2" t="s">
        <v>144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97"/>
    </row>
    <row r="57" spans="1:13" ht="12.75">
      <c r="A57" s="2" t="s">
        <v>90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97"/>
    </row>
    <row r="58" spans="1:13" ht="12.75">
      <c r="A58" s="2" t="s">
        <v>145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97"/>
    </row>
    <row r="59" spans="1:13" ht="12.75">
      <c r="A59" s="2" t="s">
        <v>146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97"/>
    </row>
    <row r="60" spans="1:13" ht="12.75">
      <c r="A60" s="2" t="s">
        <v>147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97"/>
    </row>
    <row r="61" spans="1:13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97"/>
    </row>
    <row r="62" spans="1:13" ht="12.75">
      <c r="A62" s="2" t="s">
        <v>148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97"/>
    </row>
    <row r="63" spans="1:13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97"/>
    </row>
    <row r="64" spans="1:13" ht="12.75">
      <c r="A64" s="2" t="s">
        <v>149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97"/>
    </row>
    <row r="65" spans="1:13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97"/>
    </row>
    <row r="66" spans="1:13" ht="12.75">
      <c r="A66" s="43" t="s">
        <v>150</v>
      </c>
      <c r="B66" s="43"/>
      <c r="C66" s="43"/>
      <c r="D66" s="43"/>
      <c r="E66" s="98">
        <f>SUM(E67:E69)</f>
        <v>964613.51</v>
      </c>
      <c r="F66" s="2"/>
      <c r="G66" s="2"/>
      <c r="H66" s="2"/>
      <c r="I66" s="2"/>
      <c r="J66" s="2"/>
      <c r="K66" s="2"/>
      <c r="L66" s="2"/>
      <c r="M66" s="97"/>
    </row>
    <row r="67" spans="1:13" ht="12.75">
      <c r="A67" s="2" t="s">
        <v>80</v>
      </c>
      <c r="B67" s="2"/>
      <c r="C67" s="2"/>
      <c r="D67" s="2"/>
      <c r="E67" s="41">
        <v>485727.12</v>
      </c>
      <c r="F67" s="2"/>
      <c r="G67" s="2"/>
      <c r="H67" s="2"/>
      <c r="I67" s="2"/>
      <c r="J67" s="2"/>
      <c r="K67" s="2"/>
      <c r="L67" s="2"/>
      <c r="M67" s="97"/>
    </row>
    <row r="68" spans="1:13" ht="12.75">
      <c r="A68" s="2" t="s">
        <v>113</v>
      </c>
      <c r="B68" s="2"/>
      <c r="C68" s="2"/>
      <c r="D68" s="2"/>
      <c r="E68" s="41">
        <v>478886.39</v>
      </c>
      <c r="F68" s="2"/>
      <c r="G68" s="2"/>
      <c r="H68" s="2"/>
      <c r="I68" s="2"/>
      <c r="J68" s="2"/>
      <c r="K68" s="2"/>
      <c r="L68" s="2"/>
      <c r="M68" s="97"/>
    </row>
    <row r="69" spans="1:13" ht="12.75">
      <c r="A69" s="2" t="s">
        <v>81</v>
      </c>
      <c r="B69" s="2"/>
      <c r="C69" s="2"/>
      <c r="D69" s="2"/>
      <c r="E69" s="2">
        <v>0</v>
      </c>
      <c r="F69" s="2"/>
      <c r="G69" s="2"/>
      <c r="H69" s="2"/>
      <c r="I69" s="2"/>
      <c r="J69" s="2"/>
      <c r="K69" s="2"/>
      <c r="L69" s="2"/>
      <c r="M69" s="97"/>
    </row>
    <row r="70" spans="1:13" ht="12.75">
      <c r="A70" s="42" t="s">
        <v>151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97"/>
    </row>
    <row r="71" spans="1:13" ht="12.75">
      <c r="A71" s="43" t="s">
        <v>152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97"/>
    </row>
    <row r="72" spans="1:13" ht="12.75">
      <c r="A72" s="2" t="s">
        <v>153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97"/>
    </row>
    <row r="73" spans="1:13" ht="12.75">
      <c r="A73" s="2" t="s">
        <v>154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97"/>
    </row>
    <row r="74" spans="1:13" ht="12.75">
      <c r="A74" s="2" t="s">
        <v>155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97"/>
    </row>
    <row r="75" spans="1:13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97"/>
    </row>
    <row r="76" spans="1:13" ht="12.75">
      <c r="A76" s="43" t="s">
        <v>26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97"/>
    </row>
    <row r="77" spans="1:13" ht="12.75">
      <c r="A77" s="44" t="s">
        <v>92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97"/>
    </row>
    <row r="78" spans="1:13" ht="12.75">
      <c r="A78" s="44" t="s">
        <v>91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97"/>
    </row>
    <row r="79" spans="1:13" ht="13.5" thickBot="1">
      <c r="A79" s="43" t="s">
        <v>27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97"/>
    </row>
    <row r="80" spans="1:13" ht="12.75">
      <c r="A80" s="2"/>
      <c r="B80" s="6" t="s">
        <v>28</v>
      </c>
      <c r="C80" s="13"/>
      <c r="D80" s="14"/>
      <c r="E80" s="15">
        <v>2013</v>
      </c>
      <c r="F80" s="16"/>
      <c r="G80" s="15">
        <v>2014</v>
      </c>
      <c r="H80" s="16"/>
      <c r="I80" s="17" t="s">
        <v>14</v>
      </c>
      <c r="J80" s="17" t="s">
        <v>15</v>
      </c>
      <c r="K80" s="2"/>
      <c r="L80" s="2"/>
      <c r="M80" s="2"/>
    </row>
    <row r="81" spans="1:13" ht="13.5" thickBot="1">
      <c r="A81" s="2"/>
      <c r="B81" s="18" t="s">
        <v>13</v>
      </c>
      <c r="C81" s="19"/>
      <c r="D81" s="20"/>
      <c r="E81" s="21" t="s">
        <v>16</v>
      </c>
      <c r="F81" s="11" t="s">
        <v>17</v>
      </c>
      <c r="G81" s="21" t="s">
        <v>16</v>
      </c>
      <c r="H81" s="11" t="s">
        <v>17</v>
      </c>
      <c r="I81" s="22" t="s">
        <v>121</v>
      </c>
      <c r="J81" s="22" t="s">
        <v>122</v>
      </c>
      <c r="K81" s="2"/>
      <c r="L81" s="2"/>
      <c r="M81" s="2"/>
    </row>
    <row r="82" spans="1:13" ht="12.75">
      <c r="A82" s="2"/>
      <c r="B82" s="23" t="s">
        <v>29</v>
      </c>
      <c r="C82" s="24"/>
      <c r="D82" s="25"/>
      <c r="E82" s="26">
        <v>1325</v>
      </c>
      <c r="F82" s="27">
        <v>1310</v>
      </c>
      <c r="G82" s="26">
        <v>1371</v>
      </c>
      <c r="H82" s="27">
        <v>1315</v>
      </c>
      <c r="I82" s="28">
        <v>5</v>
      </c>
      <c r="J82" s="29">
        <v>100.39</v>
      </c>
      <c r="K82" s="2"/>
      <c r="L82" s="2"/>
      <c r="M82" s="2"/>
    </row>
    <row r="83" spans="1:13" ht="12.75">
      <c r="A83" s="2"/>
      <c r="B83" s="30" t="s">
        <v>30</v>
      </c>
      <c r="C83" s="31"/>
      <c r="D83" s="32"/>
      <c r="E83" s="33">
        <v>171</v>
      </c>
      <c r="F83" s="34">
        <v>152</v>
      </c>
      <c r="G83" s="33">
        <v>293</v>
      </c>
      <c r="H83" s="34">
        <v>78</v>
      </c>
      <c r="I83" s="35">
        <v>-74</v>
      </c>
      <c r="J83" s="36">
        <v>51.32</v>
      </c>
      <c r="K83" s="2"/>
      <c r="L83" s="2"/>
      <c r="M83" s="2"/>
    </row>
    <row r="84" spans="1:13" ht="12.75">
      <c r="A84" s="2"/>
      <c r="B84" s="30" t="s">
        <v>31</v>
      </c>
      <c r="C84" s="31"/>
      <c r="D84" s="32"/>
      <c r="E84" s="33">
        <v>0</v>
      </c>
      <c r="F84" s="34">
        <v>0</v>
      </c>
      <c r="G84" s="33">
        <v>0</v>
      </c>
      <c r="H84" s="34">
        <v>0</v>
      </c>
      <c r="I84" s="35">
        <v>0</v>
      </c>
      <c r="J84" s="36">
        <v>0</v>
      </c>
      <c r="K84" s="2"/>
      <c r="L84" s="2"/>
      <c r="M84" s="2"/>
    </row>
    <row r="85" spans="1:13" ht="13.5" thickBot="1">
      <c r="A85" s="2"/>
      <c r="B85" s="30" t="s">
        <v>32</v>
      </c>
      <c r="C85" s="38"/>
      <c r="D85" s="39"/>
      <c r="E85" s="40">
        <f>SUM(E82:E84)</f>
        <v>1496</v>
      </c>
      <c r="F85" s="40">
        <f>SUM(F82:F84)</f>
        <v>1462</v>
      </c>
      <c r="G85" s="40">
        <f>SUM(G82:G84)</f>
        <v>1664</v>
      </c>
      <c r="H85" s="40">
        <f>SUM(H82:H84)</f>
        <v>1393</v>
      </c>
      <c r="I85" s="40">
        <f>SUM(I82:I84)</f>
        <v>-69</v>
      </c>
      <c r="J85" s="45">
        <v>95.28</v>
      </c>
      <c r="K85" s="2"/>
      <c r="L85" s="2"/>
      <c r="M85" s="2"/>
    </row>
    <row r="86" spans="1:13" ht="12.75">
      <c r="A86" s="2" t="s">
        <v>157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2.75">
      <c r="A87" s="2" t="s">
        <v>114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2.75">
      <c r="A88" s="2" t="s">
        <v>156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3.5" thickBot="1">
      <c r="A89" s="43" t="s">
        <v>33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2.75">
      <c r="A90" s="2"/>
      <c r="B90" s="6" t="s">
        <v>34</v>
      </c>
      <c r="C90" s="13"/>
      <c r="D90" s="14"/>
      <c r="E90" s="15">
        <v>2013</v>
      </c>
      <c r="F90" s="16"/>
      <c r="G90" s="15">
        <v>2014</v>
      </c>
      <c r="H90" s="16"/>
      <c r="I90" s="17" t="s">
        <v>14</v>
      </c>
      <c r="J90" s="17" t="s">
        <v>15</v>
      </c>
      <c r="K90" s="2"/>
      <c r="L90" s="2"/>
      <c r="M90" s="2"/>
    </row>
    <row r="91" spans="1:13" ht="13.5" thickBot="1">
      <c r="A91" s="2"/>
      <c r="B91" s="18" t="s">
        <v>13</v>
      </c>
      <c r="C91" s="19"/>
      <c r="D91" s="20"/>
      <c r="E91" s="21" t="s">
        <v>16</v>
      </c>
      <c r="F91" s="11" t="s">
        <v>17</v>
      </c>
      <c r="G91" s="21" t="s">
        <v>16</v>
      </c>
      <c r="H91" s="11" t="s">
        <v>17</v>
      </c>
      <c r="I91" s="22" t="s">
        <v>121</v>
      </c>
      <c r="J91" s="22" t="s">
        <v>122</v>
      </c>
      <c r="K91" s="2"/>
      <c r="L91" s="2"/>
      <c r="M91" s="2"/>
    </row>
    <row r="92" spans="1:13" ht="12.75">
      <c r="A92" s="2"/>
      <c r="B92" s="23" t="s">
        <v>35</v>
      </c>
      <c r="C92" s="24"/>
      <c r="D92" s="25"/>
      <c r="E92" s="26">
        <v>1496</v>
      </c>
      <c r="F92" s="27">
        <v>1462</v>
      </c>
      <c r="G92" s="26">
        <v>1664</v>
      </c>
      <c r="H92" s="27">
        <v>1393</v>
      </c>
      <c r="I92" s="28">
        <v>-69</v>
      </c>
      <c r="J92" s="46">
        <v>95.28</v>
      </c>
      <c r="K92" s="2"/>
      <c r="L92" s="2"/>
      <c r="M92" s="2"/>
    </row>
    <row r="93" spans="1:13" ht="12.75">
      <c r="A93" s="2"/>
      <c r="B93" s="30" t="s">
        <v>36</v>
      </c>
      <c r="C93" s="31"/>
      <c r="D93" s="32"/>
      <c r="E93" s="33">
        <v>533</v>
      </c>
      <c r="F93" s="34">
        <v>533</v>
      </c>
      <c r="G93" s="33">
        <v>96</v>
      </c>
      <c r="H93" s="34">
        <v>96</v>
      </c>
      <c r="I93" s="35">
        <v>-437</v>
      </c>
      <c r="J93" s="47">
        <v>18.02</v>
      </c>
      <c r="K93" s="2"/>
      <c r="L93" s="2"/>
      <c r="M93" s="2"/>
    </row>
    <row r="94" spans="1:13" ht="12.75">
      <c r="A94" s="2"/>
      <c r="B94" s="30" t="s">
        <v>37</v>
      </c>
      <c r="C94" s="31"/>
      <c r="D94" s="32"/>
      <c r="E94" s="33">
        <v>60</v>
      </c>
      <c r="F94" s="34">
        <v>60</v>
      </c>
      <c r="G94" s="33">
        <v>450</v>
      </c>
      <c r="H94" s="34">
        <v>0</v>
      </c>
      <c r="I94" s="35">
        <v>-60</v>
      </c>
      <c r="J94" s="47">
        <v>0</v>
      </c>
      <c r="K94" s="2"/>
      <c r="L94" s="2"/>
      <c r="M94" s="2"/>
    </row>
    <row r="95" spans="1:13" ht="12.75">
      <c r="A95" s="2"/>
      <c r="B95" s="30" t="s">
        <v>38</v>
      </c>
      <c r="C95" s="31"/>
      <c r="D95" s="32"/>
      <c r="E95" s="33">
        <v>0</v>
      </c>
      <c r="F95" s="34">
        <v>0</v>
      </c>
      <c r="G95" s="33">
        <v>0</v>
      </c>
      <c r="H95" s="34">
        <v>0</v>
      </c>
      <c r="I95" s="35">
        <v>0</v>
      </c>
      <c r="J95" s="47">
        <v>0</v>
      </c>
      <c r="K95" s="2"/>
      <c r="L95" s="2"/>
      <c r="M95" s="2"/>
    </row>
    <row r="96" spans="1:13" ht="13.5" thickBot="1">
      <c r="A96" s="2"/>
      <c r="B96" s="37" t="s">
        <v>39</v>
      </c>
      <c r="C96" s="38"/>
      <c r="D96" s="39"/>
      <c r="E96" s="40">
        <f>SUM(E92:E95)</f>
        <v>2089</v>
      </c>
      <c r="F96" s="40">
        <f>SUM(F92:F95)</f>
        <v>2055</v>
      </c>
      <c r="G96" s="40">
        <f>SUM(G92:G95)</f>
        <v>2210</v>
      </c>
      <c r="H96" s="40">
        <f>SUM(H92:H95)</f>
        <v>1489</v>
      </c>
      <c r="I96" s="40">
        <v>1956</v>
      </c>
      <c r="J96" s="48">
        <v>240.32</v>
      </c>
      <c r="K96" s="2"/>
      <c r="L96" s="2"/>
      <c r="M96" s="2"/>
    </row>
    <row r="97" spans="1:13" ht="12.75">
      <c r="A97" s="2" t="s">
        <v>158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12.75">
      <c r="A98" s="2" t="s">
        <v>159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12.75">
      <c r="A99" s="43" t="s">
        <v>40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13.5" thickBot="1">
      <c r="A100" s="2"/>
      <c r="B100" s="2" t="s">
        <v>163</v>
      </c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13.5" thickBot="1">
      <c r="A101" s="2"/>
      <c r="B101" s="49" t="s">
        <v>41</v>
      </c>
      <c r="C101" s="50" t="s">
        <v>42</v>
      </c>
      <c r="D101" s="51"/>
      <c r="E101" s="52"/>
      <c r="F101" s="53" t="s">
        <v>43</v>
      </c>
      <c r="G101" s="53" t="s">
        <v>44</v>
      </c>
      <c r="H101" s="53" t="s">
        <v>45</v>
      </c>
      <c r="I101" s="2"/>
      <c r="J101" s="2"/>
      <c r="K101" s="2"/>
      <c r="L101" s="2"/>
      <c r="M101" s="2"/>
    </row>
    <row r="102" spans="1:13" ht="13.5" thickBot="1">
      <c r="A102" s="2"/>
      <c r="B102" s="54"/>
      <c r="C102" s="55"/>
      <c r="D102" s="56"/>
      <c r="E102" s="57"/>
      <c r="F102" s="58"/>
      <c r="G102" s="58"/>
      <c r="H102" s="59">
        <v>0</v>
      </c>
      <c r="I102" s="2" t="s">
        <v>108</v>
      </c>
      <c r="J102" s="2"/>
      <c r="K102" s="2"/>
      <c r="L102" s="2"/>
      <c r="M102" s="2"/>
    </row>
    <row r="103" spans="1:13" ht="13.5" thickBot="1">
      <c r="A103" s="2"/>
      <c r="B103" s="54"/>
      <c r="C103" s="55"/>
      <c r="D103" s="56"/>
      <c r="E103" s="57"/>
      <c r="F103" s="58"/>
      <c r="G103" s="60"/>
      <c r="H103" s="61">
        <v>0</v>
      </c>
      <c r="I103" s="2" t="s">
        <v>109</v>
      </c>
      <c r="J103" s="2"/>
      <c r="K103" s="2"/>
      <c r="L103" s="2"/>
      <c r="M103" s="2"/>
    </row>
    <row r="104" spans="1:13" ht="13.5" thickBot="1">
      <c r="A104" s="2"/>
      <c r="B104" s="54">
        <v>98187</v>
      </c>
      <c r="C104" s="55" t="s">
        <v>161</v>
      </c>
      <c r="D104" s="56"/>
      <c r="E104" s="57"/>
      <c r="F104" s="58">
        <v>21000</v>
      </c>
      <c r="G104" s="60">
        <v>16816</v>
      </c>
      <c r="H104" s="61">
        <v>4184</v>
      </c>
      <c r="I104" s="2" t="s">
        <v>109</v>
      </c>
      <c r="J104" s="2" t="s">
        <v>160</v>
      </c>
      <c r="K104" s="2"/>
      <c r="L104" s="2"/>
      <c r="M104" s="2"/>
    </row>
    <row r="105" spans="1:13" ht="12.75">
      <c r="A105" s="2"/>
      <c r="B105" s="54">
        <v>98348</v>
      </c>
      <c r="C105" s="55" t="s">
        <v>162</v>
      </c>
      <c r="D105" s="56"/>
      <c r="E105" s="57"/>
      <c r="F105" s="58">
        <v>21000</v>
      </c>
      <c r="G105" s="58">
        <v>14791</v>
      </c>
      <c r="H105" s="58">
        <f>SUM(F105-G105)</f>
        <v>6209</v>
      </c>
      <c r="I105" s="2" t="s">
        <v>109</v>
      </c>
      <c r="J105" s="2" t="s">
        <v>160</v>
      </c>
      <c r="K105" s="2"/>
      <c r="L105" s="2"/>
      <c r="M105" s="2"/>
    </row>
    <row r="106" spans="1:13" ht="13.5" thickBot="1">
      <c r="A106" s="2"/>
      <c r="B106" s="54"/>
      <c r="C106" s="55"/>
      <c r="D106" s="56"/>
      <c r="E106" s="57"/>
      <c r="F106" s="58"/>
      <c r="G106" s="58"/>
      <c r="H106" s="61">
        <v>0</v>
      </c>
      <c r="I106" s="2"/>
      <c r="J106" s="2"/>
      <c r="K106" s="2"/>
      <c r="L106" s="2"/>
      <c r="M106" s="2"/>
    </row>
    <row r="107" spans="1:13" ht="13.5" thickBot="1">
      <c r="A107" s="2"/>
      <c r="B107" s="54"/>
      <c r="C107" s="55"/>
      <c r="D107" s="56"/>
      <c r="E107" s="57"/>
      <c r="F107" s="58"/>
      <c r="G107" s="58"/>
      <c r="H107" s="61">
        <v>0</v>
      </c>
      <c r="I107" s="2"/>
      <c r="J107" s="2"/>
      <c r="K107" s="2"/>
      <c r="L107" s="2"/>
      <c r="M107" s="2"/>
    </row>
    <row r="108" spans="1:13" ht="13.5" thickBot="1">
      <c r="A108" s="2"/>
      <c r="B108" s="62"/>
      <c r="C108" s="55"/>
      <c r="D108" s="63"/>
      <c r="E108" s="64"/>
      <c r="F108" s="60"/>
      <c r="G108" s="60"/>
      <c r="H108" s="61">
        <v>0</v>
      </c>
      <c r="I108" s="2"/>
      <c r="J108" s="2"/>
      <c r="K108" s="2"/>
      <c r="L108" s="2"/>
      <c r="M108" s="2"/>
    </row>
    <row r="109" spans="1:13" ht="13.5" thickBot="1">
      <c r="A109" s="2"/>
      <c r="B109" s="54"/>
      <c r="C109" s="55"/>
      <c r="D109" s="56"/>
      <c r="E109" s="57"/>
      <c r="F109" s="58"/>
      <c r="G109" s="60"/>
      <c r="H109" s="61">
        <v>0</v>
      </c>
      <c r="I109" s="2"/>
      <c r="J109" s="2"/>
      <c r="K109" s="2"/>
      <c r="L109" s="2"/>
      <c r="M109" s="2"/>
    </row>
    <row r="110" spans="1:13" ht="13.5" thickBot="1">
      <c r="A110" s="2"/>
      <c r="B110" s="49" t="s">
        <v>46</v>
      </c>
      <c r="C110" s="50" t="s">
        <v>47</v>
      </c>
      <c r="D110" s="51"/>
      <c r="E110" s="52"/>
      <c r="F110" s="59">
        <f>SUM(F102:F109)</f>
        <v>42000</v>
      </c>
      <c r="G110" s="59">
        <f>SUM(G102:G109)</f>
        <v>31607</v>
      </c>
      <c r="H110" s="59">
        <f>SUM(H102:H109)</f>
        <v>10393</v>
      </c>
      <c r="I110" s="2"/>
      <c r="J110" s="2"/>
      <c r="K110" s="2"/>
      <c r="L110" s="2"/>
      <c r="M110" s="2"/>
    </row>
    <row r="111" spans="1:13" ht="13.5" thickBot="1">
      <c r="A111" s="2"/>
      <c r="B111" s="2" t="s">
        <v>164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13.5" thickBot="1">
      <c r="A112" s="2"/>
      <c r="B112" s="49" t="s">
        <v>41</v>
      </c>
      <c r="C112" s="50" t="s">
        <v>42</v>
      </c>
      <c r="D112" s="51"/>
      <c r="E112" s="52"/>
      <c r="F112" s="53" t="s">
        <v>43</v>
      </c>
      <c r="G112" s="53" t="s">
        <v>44</v>
      </c>
      <c r="H112" s="53" t="s">
        <v>45</v>
      </c>
      <c r="I112" s="2"/>
      <c r="J112" s="2"/>
      <c r="K112" s="2"/>
      <c r="L112" s="2"/>
      <c r="M112" s="2"/>
    </row>
    <row r="113" spans="1:13" ht="12.75">
      <c r="A113" s="2"/>
      <c r="B113" s="65"/>
      <c r="C113" s="66" t="s">
        <v>50</v>
      </c>
      <c r="D113" s="67"/>
      <c r="E113" s="68"/>
      <c r="F113" s="69">
        <v>54400</v>
      </c>
      <c r="G113" s="69">
        <v>54400</v>
      </c>
      <c r="H113" s="69">
        <v>0</v>
      </c>
      <c r="I113" s="2"/>
      <c r="J113" s="2"/>
      <c r="K113" s="2"/>
      <c r="L113" s="2"/>
      <c r="M113" s="2"/>
    </row>
    <row r="114" spans="1:13" ht="13.5" thickBot="1">
      <c r="A114" s="2"/>
      <c r="B114" s="54"/>
      <c r="C114" s="55"/>
      <c r="D114" s="56"/>
      <c r="E114" s="57"/>
      <c r="F114" s="58"/>
      <c r="G114" s="60"/>
      <c r="H114" s="61">
        <v>0</v>
      </c>
      <c r="I114" s="2" t="s">
        <v>110</v>
      </c>
      <c r="J114" s="2"/>
      <c r="K114" s="2"/>
      <c r="L114" s="2"/>
      <c r="M114" s="2"/>
    </row>
    <row r="115" spans="1:13" ht="13.5" thickBot="1">
      <c r="A115" s="2"/>
      <c r="B115" s="70"/>
      <c r="C115" s="71"/>
      <c r="D115" s="72"/>
      <c r="E115" s="73"/>
      <c r="F115" s="74"/>
      <c r="G115" s="74"/>
      <c r="H115" s="74"/>
      <c r="I115" s="2"/>
      <c r="J115" s="2"/>
      <c r="K115" s="2"/>
      <c r="L115" s="2"/>
      <c r="M115" s="2"/>
    </row>
    <row r="116" spans="1:13" ht="13.5" thickBot="1">
      <c r="A116" s="2"/>
      <c r="B116" s="49" t="s">
        <v>46</v>
      </c>
      <c r="C116" s="50" t="s">
        <v>48</v>
      </c>
      <c r="D116" s="51"/>
      <c r="E116" s="52"/>
      <c r="F116" s="59">
        <f>SUM(F113:F115)</f>
        <v>54400</v>
      </c>
      <c r="G116" s="59">
        <f>SUM(G113:G115)</f>
        <v>54400</v>
      </c>
      <c r="H116" s="59">
        <f>SUM(H113:H115)</f>
        <v>0</v>
      </c>
      <c r="I116" s="2"/>
      <c r="J116" s="2"/>
      <c r="K116" s="2"/>
      <c r="L116" s="2"/>
      <c r="M116" s="2"/>
    </row>
    <row r="117" spans="1:13" ht="13.5" thickBot="1">
      <c r="A117" s="2"/>
      <c r="B117" s="2" t="s">
        <v>165</v>
      </c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13.5" thickBot="1">
      <c r="A118" s="2"/>
      <c r="B118" s="49" t="s">
        <v>41</v>
      </c>
      <c r="C118" s="50" t="s">
        <v>42</v>
      </c>
      <c r="D118" s="51"/>
      <c r="E118" s="52"/>
      <c r="F118" s="53" t="s">
        <v>43</v>
      </c>
      <c r="G118" s="53" t="s">
        <v>44</v>
      </c>
      <c r="H118" s="53" t="s">
        <v>45</v>
      </c>
      <c r="I118" s="2"/>
      <c r="J118" s="2"/>
      <c r="K118" s="2"/>
      <c r="L118" s="2"/>
      <c r="M118" s="2"/>
    </row>
    <row r="119" spans="1:13" ht="12.75">
      <c r="A119" s="2"/>
      <c r="B119" s="54"/>
      <c r="C119" s="55"/>
      <c r="D119" s="56"/>
      <c r="E119" s="57"/>
      <c r="F119" s="58">
        <v>0</v>
      </c>
      <c r="G119" s="58">
        <v>0</v>
      </c>
      <c r="H119" s="58">
        <v>0</v>
      </c>
      <c r="I119" s="2"/>
      <c r="J119" s="2"/>
      <c r="K119" s="2"/>
      <c r="L119" s="2"/>
      <c r="M119" s="2"/>
    </row>
    <row r="120" spans="1:13" ht="12.75">
      <c r="A120" s="2"/>
      <c r="B120" s="54"/>
      <c r="C120" s="55"/>
      <c r="D120" s="56"/>
      <c r="E120" s="57"/>
      <c r="F120" s="58"/>
      <c r="G120" s="58"/>
      <c r="H120" s="58"/>
      <c r="I120" s="2"/>
      <c r="J120" s="2"/>
      <c r="K120" s="2"/>
      <c r="L120" s="2"/>
      <c r="M120" s="2"/>
    </row>
    <row r="121" spans="1:13" ht="12.75">
      <c r="A121" s="2"/>
      <c r="B121" s="54"/>
      <c r="C121" s="55"/>
      <c r="D121" s="56"/>
      <c r="E121" s="57"/>
      <c r="F121" s="58"/>
      <c r="G121" s="58"/>
      <c r="H121" s="58"/>
      <c r="I121" s="2"/>
      <c r="J121" s="2"/>
      <c r="K121" s="2"/>
      <c r="L121" s="2"/>
      <c r="M121" s="2"/>
    </row>
    <row r="122" spans="1:13" ht="12.75">
      <c r="A122" s="2"/>
      <c r="B122" s="54"/>
      <c r="C122" s="55"/>
      <c r="D122" s="56"/>
      <c r="E122" s="57"/>
      <c r="F122" s="58"/>
      <c r="G122" s="58"/>
      <c r="H122" s="58"/>
      <c r="I122" s="2"/>
      <c r="J122" s="2"/>
      <c r="K122" s="2"/>
      <c r="L122" s="2"/>
      <c r="M122" s="2"/>
    </row>
    <row r="123" spans="1:13" ht="13.5" thickBot="1">
      <c r="A123" s="2"/>
      <c r="B123" s="70"/>
      <c r="C123" s="71"/>
      <c r="D123" s="72"/>
      <c r="E123" s="73"/>
      <c r="F123" s="74"/>
      <c r="G123" s="74"/>
      <c r="H123" s="74"/>
      <c r="I123" s="2"/>
      <c r="J123" s="2"/>
      <c r="K123" s="2"/>
      <c r="L123" s="2"/>
      <c r="M123" s="2"/>
    </row>
    <row r="124" spans="1:13" ht="13.5" thickBot="1">
      <c r="A124" s="2"/>
      <c r="B124" s="49" t="s">
        <v>46</v>
      </c>
      <c r="C124" s="50" t="s">
        <v>49</v>
      </c>
      <c r="D124" s="51"/>
      <c r="E124" s="52"/>
      <c r="F124" s="59">
        <f>SUM(F119:F123)</f>
        <v>0</v>
      </c>
      <c r="G124" s="59">
        <f>SUM(G119:G123)</f>
        <v>0</v>
      </c>
      <c r="H124" s="59">
        <f>SUM(H119:H123)</f>
        <v>0</v>
      </c>
      <c r="I124" s="2"/>
      <c r="J124" s="2"/>
      <c r="K124" s="2"/>
      <c r="L124" s="2"/>
      <c r="M124" s="2"/>
    </row>
    <row r="125" spans="1:13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ht="12.75">
      <c r="A126" s="43" t="s">
        <v>51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ht="12.75">
      <c r="A127" s="2" t="s">
        <v>100</v>
      </c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ht="12.75">
      <c r="A128" s="2" t="s">
        <v>166</v>
      </c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ht="12.75">
      <c r="A129" s="2" t="s">
        <v>167</v>
      </c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ht="13.5" thickBot="1">
      <c r="A131" s="43" t="s">
        <v>52</v>
      </c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ht="12.75">
      <c r="A132" s="2"/>
      <c r="B132" s="6" t="s">
        <v>34</v>
      </c>
      <c r="C132" s="13"/>
      <c r="D132" s="14"/>
      <c r="E132" s="15">
        <v>2013</v>
      </c>
      <c r="F132" s="16"/>
      <c r="G132" s="15">
        <v>2014</v>
      </c>
      <c r="H132" s="16"/>
      <c r="I132" s="17" t="s">
        <v>14</v>
      </c>
      <c r="J132" s="17" t="s">
        <v>15</v>
      </c>
      <c r="K132" s="2"/>
      <c r="L132" s="2"/>
      <c r="M132" s="2"/>
    </row>
    <row r="133" spans="1:13" ht="13.5" thickBot="1">
      <c r="A133" s="2"/>
      <c r="B133" s="18" t="s">
        <v>13</v>
      </c>
      <c r="C133" s="19"/>
      <c r="D133" s="20"/>
      <c r="E133" s="21" t="s">
        <v>16</v>
      </c>
      <c r="F133" s="11" t="s">
        <v>17</v>
      </c>
      <c r="G133" s="21" t="s">
        <v>16</v>
      </c>
      <c r="H133" s="11" t="s">
        <v>17</v>
      </c>
      <c r="I133" s="22" t="s">
        <v>121</v>
      </c>
      <c r="J133" s="22" t="s">
        <v>122</v>
      </c>
      <c r="K133" s="2"/>
      <c r="L133" s="2"/>
      <c r="M133" s="2"/>
    </row>
    <row r="134" spans="1:13" ht="12.75">
      <c r="A134" s="2"/>
      <c r="B134" s="23" t="s">
        <v>53</v>
      </c>
      <c r="C134" s="24"/>
      <c r="D134" s="25"/>
      <c r="E134" s="26">
        <v>2083</v>
      </c>
      <c r="F134" s="27">
        <v>1761</v>
      </c>
      <c r="G134" s="26">
        <v>1709</v>
      </c>
      <c r="H134" s="27">
        <v>1064</v>
      </c>
      <c r="I134" s="28">
        <v>-697</v>
      </c>
      <c r="J134" s="46">
        <v>60.42</v>
      </c>
      <c r="K134" s="2"/>
      <c r="L134" s="2"/>
      <c r="M134" s="2"/>
    </row>
    <row r="135" spans="1:13" ht="13.5" thickBot="1">
      <c r="A135" s="2"/>
      <c r="B135" s="37" t="s">
        <v>54</v>
      </c>
      <c r="C135" s="38"/>
      <c r="D135" s="39"/>
      <c r="E135" s="40">
        <v>558</v>
      </c>
      <c r="F135" s="40">
        <v>433</v>
      </c>
      <c r="G135" s="40">
        <v>655</v>
      </c>
      <c r="H135" s="40">
        <v>505</v>
      </c>
      <c r="I135" s="40">
        <v>72</v>
      </c>
      <c r="J135" s="48">
        <v>116.63</v>
      </c>
      <c r="K135" s="2"/>
      <c r="L135" s="2"/>
      <c r="M135" s="2"/>
    </row>
    <row r="136" spans="1:13" ht="12.75">
      <c r="A136" s="2" t="s">
        <v>168</v>
      </c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ht="12.75">
      <c r="A137" s="2" t="s">
        <v>115</v>
      </c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ht="12.75">
      <c r="A138" s="2" t="s">
        <v>169</v>
      </c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ht="13.5" thickBot="1">
      <c r="A139" s="2"/>
      <c r="B139" s="2" t="s">
        <v>55</v>
      </c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ht="13.5" thickBot="1">
      <c r="A140" s="2"/>
      <c r="B140" s="49" t="s">
        <v>56</v>
      </c>
      <c r="C140" s="50" t="s">
        <v>57</v>
      </c>
      <c r="D140" s="51"/>
      <c r="E140" s="53" t="s">
        <v>58</v>
      </c>
      <c r="F140" s="53" t="s">
        <v>17</v>
      </c>
      <c r="G140" s="53" t="s">
        <v>45</v>
      </c>
      <c r="H140" s="2"/>
      <c r="I140" s="2"/>
      <c r="J140" s="2"/>
      <c r="K140" s="2"/>
      <c r="L140" s="2"/>
      <c r="M140" s="2"/>
    </row>
    <row r="141" spans="1:13" ht="12.75">
      <c r="A141" s="2"/>
      <c r="B141" s="75">
        <v>61</v>
      </c>
      <c r="C141" s="76"/>
      <c r="D141" s="77"/>
      <c r="E141" s="69">
        <v>655</v>
      </c>
      <c r="F141" s="69">
        <v>505</v>
      </c>
      <c r="G141" s="69">
        <f>SUM(E141-F141)</f>
        <v>150</v>
      </c>
      <c r="H141" s="2"/>
      <c r="I141" s="2"/>
      <c r="J141" s="2"/>
      <c r="K141" s="2"/>
      <c r="L141" s="2"/>
      <c r="M141" s="2"/>
    </row>
    <row r="142" spans="1:13" ht="12.75">
      <c r="A142" s="2"/>
      <c r="B142" s="78">
        <v>62</v>
      </c>
      <c r="C142" s="55"/>
      <c r="D142" s="79"/>
      <c r="E142" s="58"/>
      <c r="F142" s="58"/>
      <c r="G142" s="58">
        <f>SUM(E142-F142)</f>
        <v>0</v>
      </c>
      <c r="H142" s="2"/>
      <c r="I142" s="2"/>
      <c r="J142" s="2"/>
      <c r="K142" s="2"/>
      <c r="L142" s="2"/>
      <c r="M142" s="2"/>
    </row>
    <row r="143" spans="1:13" ht="12.75">
      <c r="A143" s="2"/>
      <c r="B143" s="78">
        <v>63</v>
      </c>
      <c r="C143" s="55"/>
      <c r="D143" s="79"/>
      <c r="E143" s="58"/>
      <c r="F143" s="58"/>
      <c r="G143" s="58"/>
      <c r="H143" s="2"/>
      <c r="I143" s="2"/>
      <c r="J143" s="2"/>
      <c r="K143" s="2"/>
      <c r="L143" s="2"/>
      <c r="M143" s="2"/>
    </row>
    <row r="144" spans="1:13" ht="13.5" thickBot="1">
      <c r="A144" s="2"/>
      <c r="B144" s="80">
        <v>64</v>
      </c>
      <c r="C144" s="71"/>
      <c r="D144" s="81"/>
      <c r="E144" s="74"/>
      <c r="F144" s="74"/>
      <c r="G144" s="74"/>
      <c r="H144" s="2"/>
      <c r="I144" s="2"/>
      <c r="J144" s="2"/>
      <c r="K144" s="2"/>
      <c r="L144" s="2"/>
      <c r="M144" s="2"/>
    </row>
    <row r="145" spans="1:13" ht="13.5" thickBot="1">
      <c r="A145" s="2"/>
      <c r="B145" s="49" t="s">
        <v>46</v>
      </c>
      <c r="C145" s="50" t="s">
        <v>59</v>
      </c>
      <c r="D145" s="51"/>
      <c r="E145" s="59">
        <f>SUM(E141:E144)</f>
        <v>655</v>
      </c>
      <c r="F145" s="59">
        <f>SUM(F141:F144)</f>
        <v>505</v>
      </c>
      <c r="G145" s="59">
        <f>SUM(G141:G144)</f>
        <v>150</v>
      </c>
      <c r="H145" s="2"/>
      <c r="I145" s="2"/>
      <c r="J145" s="2"/>
      <c r="K145" s="2"/>
      <c r="L145" s="2"/>
      <c r="M145" s="2"/>
    </row>
    <row r="146" spans="1:13" ht="12.75">
      <c r="A146" s="43" t="s">
        <v>60</v>
      </c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ht="12.75">
      <c r="A147" s="2" t="s">
        <v>61</v>
      </c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ht="12.75">
      <c r="A148" s="2" t="s">
        <v>116</v>
      </c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ht="12.75">
      <c r="A149" s="2" t="s">
        <v>111</v>
      </c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ht="12.75">
      <c r="A150" s="2" t="s">
        <v>112</v>
      </c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ht="12.75">
      <c r="A151" s="2" t="s">
        <v>170</v>
      </c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ht="12.75">
      <c r="A154" s="43" t="s">
        <v>62</v>
      </c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ht="13.5" thickBot="1">
      <c r="A155" s="2" t="s">
        <v>63</v>
      </c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ht="13.5" thickBot="1">
      <c r="A156" s="2"/>
      <c r="B156" s="49" t="s">
        <v>64</v>
      </c>
      <c r="C156" s="50" t="s">
        <v>71</v>
      </c>
      <c r="D156" s="51"/>
      <c r="E156" s="52"/>
      <c r="F156" s="53" t="s">
        <v>72</v>
      </c>
      <c r="G156" s="50" t="s">
        <v>73</v>
      </c>
      <c r="H156" s="51"/>
      <c r="I156" s="52"/>
      <c r="J156" s="53" t="s">
        <v>74</v>
      </c>
      <c r="K156" s="2"/>
      <c r="L156" s="2"/>
      <c r="M156" s="2"/>
    </row>
    <row r="157" spans="1:13" ht="12.75">
      <c r="A157" s="2"/>
      <c r="B157" s="82" t="s">
        <v>65</v>
      </c>
      <c r="C157" s="83"/>
      <c r="D157" s="84"/>
      <c r="E157" s="85"/>
      <c r="F157" s="86"/>
      <c r="G157" s="83"/>
      <c r="H157" s="84"/>
      <c r="I157" s="85"/>
      <c r="J157" s="69"/>
      <c r="K157" s="2"/>
      <c r="L157" s="2"/>
      <c r="M157" s="2"/>
    </row>
    <row r="158" spans="1:13" ht="12.75">
      <c r="A158" s="2"/>
      <c r="B158" s="87" t="s">
        <v>66</v>
      </c>
      <c r="C158" s="88"/>
      <c r="D158" s="79"/>
      <c r="E158" s="89"/>
      <c r="F158" s="58"/>
      <c r="G158" s="88"/>
      <c r="H158" s="79"/>
      <c r="I158" s="89"/>
      <c r="J158" s="58"/>
      <c r="K158" s="2"/>
      <c r="L158" s="2"/>
      <c r="M158" s="2"/>
    </row>
    <row r="159" spans="1:13" ht="12.75">
      <c r="A159" s="2"/>
      <c r="B159" s="87" t="s">
        <v>67</v>
      </c>
      <c r="C159" s="88"/>
      <c r="D159" s="79"/>
      <c r="E159" s="89"/>
      <c r="F159" s="58"/>
      <c r="G159" s="88"/>
      <c r="H159" s="79"/>
      <c r="I159" s="89"/>
      <c r="J159" s="58"/>
      <c r="K159" s="2"/>
      <c r="L159" s="2"/>
      <c r="M159" s="2"/>
    </row>
    <row r="160" spans="1:13" ht="12.75">
      <c r="A160" s="2"/>
      <c r="B160" s="87" t="s">
        <v>68</v>
      </c>
      <c r="C160" s="88"/>
      <c r="D160" s="79"/>
      <c r="E160" s="89"/>
      <c r="F160" s="58"/>
      <c r="G160" s="88"/>
      <c r="H160" s="79"/>
      <c r="I160" s="89"/>
      <c r="J160" s="58"/>
      <c r="K160" s="2"/>
      <c r="L160" s="2"/>
      <c r="M160" s="2"/>
    </row>
    <row r="161" spans="1:13" ht="13.5" thickBot="1">
      <c r="A161" s="2"/>
      <c r="B161" s="90" t="s">
        <v>69</v>
      </c>
      <c r="C161" s="91"/>
      <c r="D161" s="92"/>
      <c r="E161" s="2"/>
      <c r="F161" s="74">
        <v>0</v>
      </c>
      <c r="G161" s="91" t="s">
        <v>75</v>
      </c>
      <c r="H161" s="92"/>
      <c r="I161" s="2"/>
      <c r="J161" s="74">
        <v>20</v>
      </c>
      <c r="K161" s="2"/>
      <c r="L161" s="2"/>
      <c r="M161" s="2"/>
    </row>
    <row r="162" spans="1:13" ht="13.5" thickBot="1">
      <c r="A162" s="2"/>
      <c r="B162" s="93" t="s">
        <v>70</v>
      </c>
      <c r="C162" s="50"/>
      <c r="D162" s="94">
        <v>0</v>
      </c>
      <c r="E162" s="52"/>
      <c r="F162" s="59">
        <v>0</v>
      </c>
      <c r="G162" s="50"/>
      <c r="H162" s="94">
        <v>1</v>
      </c>
      <c r="I162" s="52"/>
      <c r="J162" s="59">
        <v>20</v>
      </c>
      <c r="K162" s="2"/>
      <c r="L162" s="2"/>
      <c r="M162" s="2"/>
    </row>
    <row r="163" spans="1:13" ht="12.75">
      <c r="A163" s="2" t="s">
        <v>93</v>
      </c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ht="12.75">
      <c r="A164" s="2" t="s">
        <v>171</v>
      </c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ht="12.75">
      <c r="A165" s="2" t="s">
        <v>82</v>
      </c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ht="12.75">
      <c r="A166" s="2" t="s">
        <v>94</v>
      </c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ht="12.75">
      <c r="A168" s="2" t="s">
        <v>172</v>
      </c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ht="12.75">
      <c r="A169" s="2" t="s">
        <v>174</v>
      </c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ht="12.75">
      <c r="A170" s="2"/>
      <c r="B170" s="2"/>
      <c r="C170" s="2"/>
      <c r="D170" s="2"/>
      <c r="E170" s="2"/>
      <c r="F170" s="2" t="s">
        <v>105</v>
      </c>
      <c r="G170" s="2" t="s">
        <v>106</v>
      </c>
      <c r="H170" s="2"/>
      <c r="I170" s="2"/>
      <c r="J170" s="2"/>
      <c r="K170" s="2"/>
      <c r="L170" s="2"/>
      <c r="M170" s="2"/>
    </row>
    <row r="171" spans="1:13" ht="12.75">
      <c r="A171" s="2" t="s">
        <v>107</v>
      </c>
      <c r="B171" s="2"/>
      <c r="C171" s="2"/>
      <c r="D171" s="2"/>
      <c r="E171" s="96" t="s">
        <v>173</v>
      </c>
      <c r="F171" s="2">
        <v>3639</v>
      </c>
      <c r="G171" s="2">
        <v>5229</v>
      </c>
      <c r="H171" s="2"/>
      <c r="I171" s="2"/>
      <c r="J171" s="2"/>
      <c r="K171" s="2"/>
      <c r="L171" s="2"/>
      <c r="M171" s="2"/>
    </row>
    <row r="172" spans="1:13" ht="12.75">
      <c r="A172" s="2" t="s">
        <v>175</v>
      </c>
      <c r="B172" s="2"/>
      <c r="C172" s="2"/>
      <c r="D172" s="2"/>
      <c r="E172" s="96" t="s">
        <v>176</v>
      </c>
      <c r="F172" s="2">
        <v>6171</v>
      </c>
      <c r="G172" s="2">
        <v>5321</v>
      </c>
      <c r="H172" s="2"/>
      <c r="I172" s="2"/>
      <c r="J172" s="2"/>
      <c r="K172" s="2"/>
      <c r="L172" s="2"/>
      <c r="M172" s="2"/>
    </row>
    <row r="173" spans="1:13" ht="12.75">
      <c r="A173" s="2"/>
      <c r="B173" s="2"/>
      <c r="C173" s="2"/>
      <c r="D173" s="2"/>
      <c r="E173" s="96"/>
      <c r="F173" s="2"/>
      <c r="G173" s="2"/>
      <c r="H173" s="2"/>
      <c r="I173" s="2"/>
      <c r="J173" s="2"/>
      <c r="K173" s="2"/>
      <c r="L173" s="2"/>
      <c r="M173" s="2"/>
    </row>
    <row r="174" spans="1:13" ht="12.75">
      <c r="A174" s="2" t="s">
        <v>76</v>
      </c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ht="12.75">
      <c r="A175" s="2" t="s">
        <v>77</v>
      </c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ht="12.75">
      <c r="A176" s="2" t="s">
        <v>101</v>
      </c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ht="12.75">
      <c r="A177" s="2" t="s">
        <v>95</v>
      </c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ht="12.75">
      <c r="A178" s="2" t="s">
        <v>96</v>
      </c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ht="12.75">
      <c r="A179" s="2" t="s">
        <v>104</v>
      </c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ht="12.75">
      <c r="A180" s="2" t="s">
        <v>102</v>
      </c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ht="12.75">
      <c r="A182" s="2" t="s">
        <v>83</v>
      </c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ht="12.75">
      <c r="A183" s="2" t="s">
        <v>97</v>
      </c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ht="12.75">
      <c r="A184" s="2" t="s">
        <v>78</v>
      </c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ht="12.75">
      <c r="A185" s="2" t="s">
        <v>0</v>
      </c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ht="12.75">
      <c r="A186" s="2" t="s">
        <v>7</v>
      </c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ht="12.75">
      <c r="A188" s="95" t="s">
        <v>117</v>
      </c>
      <c r="B188" s="2"/>
      <c r="C188" s="95">
        <v>42024</v>
      </c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ht="12.75">
      <c r="A189" s="2" t="s">
        <v>2</v>
      </c>
      <c r="B189" s="2" t="s">
        <v>3</v>
      </c>
      <c r="C189" s="2"/>
      <c r="D189" s="2"/>
      <c r="E189" s="2" t="s">
        <v>5</v>
      </c>
      <c r="F189" s="2" t="s">
        <v>177</v>
      </c>
      <c r="G189" s="2"/>
      <c r="H189" s="2"/>
      <c r="I189" s="2"/>
      <c r="J189" s="2"/>
      <c r="K189" s="2"/>
      <c r="L189" s="2"/>
      <c r="M189" s="2"/>
    </row>
    <row r="190" spans="1:13" ht="12.75">
      <c r="A190" s="2" t="s">
        <v>1</v>
      </c>
      <c r="B190" s="2"/>
      <c r="C190" s="2"/>
      <c r="D190" s="2"/>
      <c r="E190" s="2"/>
      <c r="F190" s="2" t="s">
        <v>103</v>
      </c>
      <c r="G190" s="2"/>
      <c r="H190" s="2"/>
      <c r="I190" s="2"/>
      <c r="J190" s="2"/>
      <c r="K190" s="2"/>
      <c r="L190" s="2"/>
      <c r="M190" s="2"/>
    </row>
    <row r="191" spans="1:13" ht="12.75">
      <c r="A191" s="2" t="s">
        <v>84</v>
      </c>
      <c r="B191" s="2"/>
      <c r="C191" s="2"/>
      <c r="D191" s="2"/>
      <c r="E191" s="2" t="s">
        <v>4</v>
      </c>
      <c r="F191" s="2"/>
      <c r="G191" s="2"/>
      <c r="H191" s="2"/>
      <c r="I191" s="2"/>
      <c r="J191" s="2"/>
      <c r="K191" s="2"/>
      <c r="L191" s="2"/>
      <c r="M191" s="2"/>
    </row>
    <row r="192" spans="1:13" ht="12.75">
      <c r="A192" s="2" t="s">
        <v>4</v>
      </c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ht="12.75">
      <c r="A193" s="2"/>
      <c r="B193" s="2"/>
      <c r="C193" s="2"/>
      <c r="D193" s="2"/>
      <c r="E193" s="2" t="s">
        <v>6</v>
      </c>
      <c r="F193" s="2"/>
      <c r="G193" s="2"/>
      <c r="H193" s="2"/>
      <c r="I193" s="2"/>
      <c r="J193" s="2"/>
      <c r="K193" s="2"/>
      <c r="L193" s="2"/>
      <c r="M193" s="2"/>
    </row>
    <row r="194" spans="1:13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</sheetData>
  <sheetProtection/>
  <printOptions horizontalCentered="1"/>
  <pageMargins left="0" right="0" top="0.984251968503937" bottom="0.984251968503937" header="0.5118110236220472" footer="0.5118110236220472"/>
  <pageSetup horizontalDpi="120" verticalDpi="12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prace</cp:lastModifiedBy>
  <cp:lastPrinted>2015-01-23T13:42:03Z</cp:lastPrinted>
  <dcterms:modified xsi:type="dcterms:W3CDTF">2015-04-07T07:20:11Z</dcterms:modified>
  <cp:category/>
  <cp:version/>
  <cp:contentType/>
  <cp:contentStatus/>
</cp:coreProperties>
</file>