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2" yWindow="1644" windowWidth="15480" windowHeight="6660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<sst xmlns="http://schemas.openxmlformats.org/spreadsheetml/2006/main" count="95" uniqueCount="51">
  <si>
    <t>tel.: 381213978</t>
  </si>
  <si>
    <t>Podpis:</t>
  </si>
  <si>
    <t>Zodpovídá :</t>
  </si>
  <si>
    <t>Razítko:</t>
  </si>
  <si>
    <t>fax: 732155897</t>
  </si>
  <si>
    <t>byl zřízen jako BÚ fondu účet u pobočky KB Tábor, č.ú.:</t>
  </si>
  <si>
    <t>Fond BÚ KB</t>
  </si>
  <si>
    <t>stav BÚ fond ke dni 31.12.2016</t>
  </si>
  <si>
    <t>tvorba fondu</t>
  </si>
  <si>
    <t>čerpání fondu</t>
  </si>
  <si>
    <t>Kč</t>
  </si>
  <si>
    <t>pozn.</t>
  </si>
  <si>
    <t>Souhrnné výsledky fin.hospodaření</t>
  </si>
  <si>
    <t>Zpracoval: Valentová</t>
  </si>
  <si>
    <t>nájem vod.maj.2016</t>
  </si>
  <si>
    <t>(Vod.sdružení Bechyňsko)</t>
  </si>
  <si>
    <t>(20.12.2016)</t>
  </si>
  <si>
    <t>Obec Černýšovice, Černýšovice 57,39165  Bechyně</t>
  </si>
  <si>
    <t>IČO: 00512559</t>
  </si>
  <si>
    <t>115-3828180287/0100</t>
  </si>
  <si>
    <t>chybná platba KB</t>
  </si>
  <si>
    <t>(31.12.2016)</t>
  </si>
  <si>
    <t>(sražen omylem popl.za vedení účtu)</t>
  </si>
  <si>
    <t>V Černýšovicích dne:</t>
  </si>
  <si>
    <t>Zuzana Blažková</t>
  </si>
  <si>
    <t>nájem vod.maj.2017</t>
  </si>
  <si>
    <t>(19.12.2017)</t>
  </si>
  <si>
    <t>vratka chybně sraž.platby</t>
  </si>
  <si>
    <t>(KB pob.Bechyně)</t>
  </si>
  <si>
    <t>stav BÚ fond ke dni 31.12.2017</t>
  </si>
  <si>
    <t>nájem vod.maj.2018</t>
  </si>
  <si>
    <t>(17.12.2018)</t>
  </si>
  <si>
    <t>stav BÚ fond ke dni 31.12.2018</t>
  </si>
  <si>
    <t>PŘEHLED TVORBY A ČERPÁNÍ FONDU na financování a obnovu vodohosp.majetku r.2019</t>
  </si>
  <si>
    <t>povinná příloha závěrečného účtu obce za r.2019</t>
  </si>
  <si>
    <t>Na zákl.potřeby a schváleného statusu Fondu na financování a obnovu spolupodíl.vodohosp.majetku obce Černýšovice, schváleného dne 2.12.2016</t>
  </si>
  <si>
    <t>č.ú.</t>
  </si>
  <si>
    <t>Na zákl.potřeby a schváleného statusu Fondu na financování a obnovu  vlastního vodohosp.majetku obce Černýšovice,schváleného dne 20.11.2019</t>
  </si>
  <si>
    <t>123-847160237/0100</t>
  </si>
  <si>
    <t>Souhrnné výsledky fin.hospodaření fond č.ú. 2360140</t>
  </si>
  <si>
    <t>nájem vod.maj.2019</t>
  </si>
  <si>
    <t>(17.12.2019)</t>
  </si>
  <si>
    <t>stav BÚ fond ke dni 31.12.2019</t>
  </si>
  <si>
    <t>Souhrnné výsledky fin.hospodaření fond č.ú. 2360141</t>
  </si>
  <si>
    <t>vod.maj.ve vl.obce</t>
  </si>
  <si>
    <t xml:space="preserve">převod fin.prostředků </t>
  </si>
  <si>
    <t>(rozh.ZO z rozpočtu)</t>
  </si>
  <si>
    <t>(29.11.2019)</t>
  </si>
  <si>
    <t>č.ú.2360140</t>
  </si>
  <si>
    <t>č.ú.2360141</t>
  </si>
  <si>
    <t>31,12,2019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</si>
</sst>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#,##0.0"/>
    <numFmt numFmtId="168" formatCode="[$-405]d\.\ mmmm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14" fontId="0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5" fillId="0" borderId="39" xfId="0" applyFont="1" applyFill="1" applyBorder="1" applyAlignment="1">
      <alignment horizontal="left"/>
    </xf>
    <xf numFmtId="3" fontId="0" fillId="0" borderId="38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left"/>
    </xf>
    <xf numFmtId="4" fontId="4" fillId="0" borderId="4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" fontId="0" fillId="0" borderId="41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4" fillId="33" borderId="40" xfId="0" applyNumberFormat="1" applyFont="1" applyFill="1" applyBorder="1" applyAlignment="1">
      <alignment horizontal="right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4" fontId="4" fillId="33" borderId="4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55">
      <selection activeCell="E60" sqref="E60"/>
    </sheetView>
  </sheetViews>
  <sheetFormatPr defaultColWidth="9.140625" defaultRowHeight="12.75"/>
  <cols>
    <col min="1" max="1" width="6.00390625" style="0" customWidth="1"/>
    <col min="2" max="2" width="10.57421875" style="0" customWidth="1"/>
    <col min="3" max="3" width="4.57421875" style="0" customWidth="1"/>
    <col min="4" max="4" width="7.28125" style="0" hidden="1" customWidth="1"/>
    <col min="5" max="5" width="12.7109375" style="0" customWidth="1"/>
    <col min="6" max="6" width="21.140625" style="0" customWidth="1"/>
    <col min="7" max="7" width="16.7109375" style="0" customWidth="1"/>
    <col min="8" max="8" width="17.28125" style="0" customWidth="1"/>
    <col min="9" max="9" width="29.00390625" style="0" customWidth="1"/>
  </cols>
  <sheetData>
    <row r="1" spans="1:11" ht="12.75">
      <c r="A1" s="1" t="s">
        <v>17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18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6" t="s">
        <v>33</v>
      </c>
      <c r="D3" s="27"/>
      <c r="E3" s="27"/>
      <c r="F3" s="27"/>
      <c r="G3" s="8"/>
      <c r="H3" s="8"/>
      <c r="I3" s="9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8" t="s">
        <v>34</v>
      </c>
      <c r="D5" s="29"/>
      <c r="E5" s="29"/>
      <c r="F5" s="29"/>
      <c r="G5" s="30"/>
      <c r="H5" s="36"/>
      <c r="I5" s="2"/>
      <c r="J5" s="2"/>
      <c r="K5" s="2"/>
    </row>
    <row r="6" spans="1:11" ht="12.75">
      <c r="A6" s="2"/>
      <c r="B6" s="2"/>
      <c r="C6" s="31"/>
      <c r="D6" s="32"/>
      <c r="E6" s="32"/>
      <c r="F6" s="32"/>
      <c r="G6" s="33"/>
      <c r="H6" s="36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2.75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 t="s">
        <v>5</v>
      </c>
      <c r="B9" s="2"/>
      <c r="C9" s="2"/>
      <c r="D9" s="2"/>
      <c r="E9" s="2"/>
      <c r="F9" s="2"/>
      <c r="G9" s="50" t="s">
        <v>36</v>
      </c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44" t="s">
        <v>19</v>
      </c>
      <c r="G10" s="51">
        <v>2360140</v>
      </c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5</v>
      </c>
      <c r="B13" s="2"/>
      <c r="C13" s="2"/>
      <c r="D13" s="2"/>
      <c r="E13" s="2"/>
      <c r="F13" s="2"/>
      <c r="G13" s="50" t="s">
        <v>36</v>
      </c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44" t="s">
        <v>38</v>
      </c>
      <c r="G14" s="51">
        <v>2360141</v>
      </c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3.5" thickBot="1">
      <c r="A18" s="52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1"/>
      <c r="C19" s="10"/>
      <c r="D19" s="11"/>
      <c r="E19" s="3" t="s">
        <v>8</v>
      </c>
      <c r="F19" s="3" t="s">
        <v>11</v>
      </c>
      <c r="G19" s="3" t="s">
        <v>9</v>
      </c>
      <c r="H19" s="3" t="s">
        <v>11</v>
      </c>
      <c r="I19" s="34" t="s">
        <v>7</v>
      </c>
      <c r="J19" s="2"/>
      <c r="K19" s="2"/>
      <c r="L19" s="2"/>
    </row>
    <row r="20" spans="1:12" ht="13.5" thickBot="1">
      <c r="A20" s="2"/>
      <c r="B20" s="22"/>
      <c r="C20" s="12"/>
      <c r="D20" s="13"/>
      <c r="E20" s="4" t="s">
        <v>10</v>
      </c>
      <c r="F20" s="4"/>
      <c r="G20" s="4" t="s">
        <v>10</v>
      </c>
      <c r="H20" s="37"/>
      <c r="I20" s="35"/>
      <c r="J20" s="2"/>
      <c r="K20" s="2"/>
      <c r="L20" s="2"/>
    </row>
    <row r="21" spans="1:12" ht="12.75">
      <c r="A21" s="2"/>
      <c r="B21" s="23" t="s">
        <v>6</v>
      </c>
      <c r="C21" s="14"/>
      <c r="D21" s="15"/>
      <c r="E21" s="41">
        <v>5000</v>
      </c>
      <c r="F21" s="5" t="s">
        <v>14</v>
      </c>
      <c r="G21" s="41">
        <v>7</v>
      </c>
      <c r="H21" s="38" t="s">
        <v>20</v>
      </c>
      <c r="I21" s="41">
        <f>SUM(E21-G21)</f>
        <v>4993</v>
      </c>
      <c r="J21" s="2"/>
      <c r="K21" s="2"/>
      <c r="L21" s="2"/>
    </row>
    <row r="22" spans="1:12" ht="12.75">
      <c r="A22" s="2"/>
      <c r="B22" s="24"/>
      <c r="C22" s="16"/>
      <c r="D22" s="17"/>
      <c r="E22" s="42"/>
      <c r="F22" s="7" t="s">
        <v>15</v>
      </c>
      <c r="G22" s="42"/>
      <c r="H22" s="45" t="s">
        <v>22</v>
      </c>
      <c r="I22" s="42"/>
      <c r="J22" s="2"/>
      <c r="K22" s="2"/>
      <c r="L22" s="2"/>
    </row>
    <row r="23" spans="1:12" ht="12.75">
      <c r="A23" s="2"/>
      <c r="B23" s="24"/>
      <c r="C23" s="16"/>
      <c r="D23" s="17"/>
      <c r="E23" s="42"/>
      <c r="F23" s="7" t="s">
        <v>16</v>
      </c>
      <c r="G23" s="42"/>
      <c r="H23" s="39" t="s">
        <v>21</v>
      </c>
      <c r="I23" s="42"/>
      <c r="J23" s="2"/>
      <c r="K23" s="2"/>
      <c r="L23" s="2"/>
    </row>
    <row r="24" spans="1:12" ht="13.5" thickBot="1">
      <c r="A24" s="2"/>
      <c r="B24" s="25"/>
      <c r="C24" s="18"/>
      <c r="D24" s="19"/>
      <c r="E24" s="43"/>
      <c r="F24" s="6"/>
      <c r="G24" s="43"/>
      <c r="H24" s="40"/>
      <c r="I24" s="43"/>
      <c r="J24" s="2"/>
      <c r="K24" s="2"/>
      <c r="L24" s="2"/>
    </row>
    <row r="25" spans="5:9" ht="12.75">
      <c r="E25" s="3" t="s">
        <v>8</v>
      </c>
      <c r="F25" s="3" t="s">
        <v>11</v>
      </c>
      <c r="G25" s="3" t="s">
        <v>9</v>
      </c>
      <c r="H25" s="3" t="s">
        <v>11</v>
      </c>
      <c r="I25" s="34" t="s">
        <v>29</v>
      </c>
    </row>
    <row r="26" spans="5:9" ht="13.5" thickBot="1">
      <c r="E26" s="4" t="s">
        <v>10</v>
      </c>
      <c r="F26" s="4"/>
      <c r="G26" s="4" t="s">
        <v>10</v>
      </c>
      <c r="H26" s="37"/>
      <c r="I26" s="35"/>
    </row>
    <row r="27" spans="5:9" ht="12.75">
      <c r="E27" s="41">
        <v>7</v>
      </c>
      <c r="F27" s="48" t="s">
        <v>27</v>
      </c>
      <c r="G27" s="41"/>
      <c r="H27" s="38"/>
      <c r="I27" s="41">
        <f>SUM(I21+E27+E29)</f>
        <v>15000</v>
      </c>
    </row>
    <row r="28" spans="5:9" ht="13.5" thickBot="1">
      <c r="E28" s="46"/>
      <c r="F28" s="47" t="s">
        <v>28</v>
      </c>
      <c r="G28" s="46"/>
      <c r="H28" s="39"/>
      <c r="I28" s="46"/>
    </row>
    <row r="29" spans="5:9" ht="12.75">
      <c r="E29" s="41">
        <v>10000</v>
      </c>
      <c r="F29" s="5" t="s">
        <v>25</v>
      </c>
      <c r="G29" s="46"/>
      <c r="H29" s="39"/>
      <c r="I29" s="46"/>
    </row>
    <row r="30" spans="5:9" ht="12.75">
      <c r="E30" s="42"/>
      <c r="F30" s="7" t="s">
        <v>15</v>
      </c>
      <c r="G30" s="42"/>
      <c r="H30" s="45"/>
      <c r="I30" s="42"/>
    </row>
    <row r="31" spans="5:9" ht="12.75">
      <c r="E31" s="42"/>
      <c r="F31" s="7" t="s">
        <v>26</v>
      </c>
      <c r="G31" s="42"/>
      <c r="H31" s="39"/>
      <c r="I31" s="42"/>
    </row>
    <row r="32" spans="5:9" ht="13.5" thickBot="1">
      <c r="E32" s="43"/>
      <c r="F32" s="6"/>
      <c r="G32" s="43"/>
      <c r="H32" s="40"/>
      <c r="I32" s="43"/>
    </row>
    <row r="33" spans="5:9" ht="12.75">
      <c r="E33" s="3" t="s">
        <v>8</v>
      </c>
      <c r="F33" s="3" t="s">
        <v>11</v>
      </c>
      <c r="G33" s="3" t="s">
        <v>9</v>
      </c>
      <c r="H33" s="3" t="s">
        <v>11</v>
      </c>
      <c r="I33" s="34" t="s">
        <v>32</v>
      </c>
    </row>
    <row r="34" spans="5:9" ht="13.5" thickBot="1">
      <c r="E34" s="4" t="s">
        <v>10</v>
      </c>
      <c r="F34" s="4"/>
      <c r="G34" s="4" t="s">
        <v>10</v>
      </c>
      <c r="H34" s="37"/>
      <c r="I34" s="35"/>
    </row>
    <row r="35" spans="5:9" ht="12.75">
      <c r="E35" s="41">
        <v>10000</v>
      </c>
      <c r="F35" s="5" t="s">
        <v>30</v>
      </c>
      <c r="G35" s="46"/>
      <c r="H35" s="39"/>
      <c r="I35" s="49">
        <v>25000</v>
      </c>
    </row>
    <row r="36" spans="5:9" ht="12.75">
      <c r="E36" s="42"/>
      <c r="F36" s="7" t="s">
        <v>15</v>
      </c>
      <c r="G36" s="42"/>
      <c r="H36" s="45"/>
      <c r="I36" s="42"/>
    </row>
    <row r="37" spans="5:9" ht="12.75">
      <c r="E37" s="42"/>
      <c r="F37" s="7" t="s">
        <v>31</v>
      </c>
      <c r="G37" s="42"/>
      <c r="H37" s="39"/>
      <c r="I37" s="42"/>
    </row>
    <row r="38" spans="5:9" ht="13.5" thickBot="1">
      <c r="E38" s="43"/>
      <c r="F38" s="6"/>
      <c r="G38" s="43"/>
      <c r="H38" s="40"/>
      <c r="I38" s="43"/>
    </row>
    <row r="39" spans="5:9" ht="12.75">
      <c r="E39" s="3" t="s">
        <v>8</v>
      </c>
      <c r="F39" s="3" t="s">
        <v>11</v>
      </c>
      <c r="G39" s="3" t="s">
        <v>9</v>
      </c>
      <c r="H39" s="3" t="s">
        <v>11</v>
      </c>
      <c r="I39" s="61" t="s">
        <v>42</v>
      </c>
    </row>
    <row r="40" spans="5:9" ht="13.5" thickBot="1">
      <c r="E40" s="4" t="s">
        <v>10</v>
      </c>
      <c r="F40" s="4"/>
      <c r="G40" s="4" t="s">
        <v>10</v>
      </c>
      <c r="H40" s="37"/>
      <c r="I40" s="62" t="s">
        <v>48</v>
      </c>
    </row>
    <row r="41" spans="5:9" ht="12.75">
      <c r="E41" s="41">
        <v>10000</v>
      </c>
      <c r="F41" s="5" t="s">
        <v>40</v>
      </c>
      <c r="G41" s="46"/>
      <c r="H41" s="39"/>
      <c r="I41" s="60">
        <f>SUM(I35+E41)</f>
        <v>35000</v>
      </c>
    </row>
    <row r="42" spans="5:9" ht="12.75">
      <c r="E42" s="42"/>
      <c r="F42" s="7" t="s">
        <v>15</v>
      </c>
      <c r="G42" s="42"/>
      <c r="H42" s="45"/>
      <c r="I42" s="42"/>
    </row>
    <row r="43" spans="5:9" ht="12.75">
      <c r="E43" s="42"/>
      <c r="F43" s="7" t="s">
        <v>41</v>
      </c>
      <c r="G43" s="42"/>
      <c r="H43" s="39"/>
      <c r="I43" s="42"/>
    </row>
    <row r="44" spans="5:9" ht="13.5" thickBot="1">
      <c r="E44" s="43"/>
      <c r="F44" s="6"/>
      <c r="G44" s="43"/>
      <c r="H44" s="40"/>
      <c r="I44" s="43"/>
    </row>
    <row r="46" spans="1:9" ht="13.5" thickBot="1">
      <c r="A46" s="52" t="s">
        <v>43</v>
      </c>
      <c r="B46" s="52"/>
      <c r="C46" s="52"/>
      <c r="D46" s="52"/>
      <c r="E46" s="52"/>
      <c r="F46" s="52"/>
      <c r="G46" s="2"/>
      <c r="H46" s="2"/>
      <c r="I46" s="2"/>
    </row>
    <row r="47" spans="1:9" ht="12.75">
      <c r="A47" s="2"/>
      <c r="B47" s="21"/>
      <c r="C47" s="10"/>
      <c r="D47" s="11"/>
      <c r="E47" s="3" t="s">
        <v>8</v>
      </c>
      <c r="F47" s="3" t="s">
        <v>11</v>
      </c>
      <c r="G47" s="3" t="s">
        <v>9</v>
      </c>
      <c r="H47" s="3" t="s">
        <v>11</v>
      </c>
      <c r="I47" s="34" t="s">
        <v>32</v>
      </c>
    </row>
    <row r="48" spans="1:9" ht="13.5" thickBot="1">
      <c r="A48" s="2"/>
      <c r="B48" s="22"/>
      <c r="C48" s="12"/>
      <c r="D48" s="13"/>
      <c r="E48" s="4" t="s">
        <v>10</v>
      </c>
      <c r="F48" s="4"/>
      <c r="G48" s="4" t="s">
        <v>10</v>
      </c>
      <c r="H48" s="37"/>
      <c r="I48" s="35"/>
    </row>
    <row r="49" spans="1:9" ht="12.75">
      <c r="A49" s="2"/>
      <c r="B49" s="23" t="s">
        <v>6</v>
      </c>
      <c r="C49" s="15"/>
      <c r="D49" s="15"/>
      <c r="E49" s="41">
        <v>0</v>
      </c>
      <c r="F49" s="5"/>
      <c r="G49" s="41">
        <v>0</v>
      </c>
      <c r="H49" s="38"/>
      <c r="I49" s="53">
        <v>0</v>
      </c>
    </row>
    <row r="50" spans="1:9" ht="12.75">
      <c r="A50" s="2"/>
      <c r="B50" s="24" t="s">
        <v>44</v>
      </c>
      <c r="C50" s="17"/>
      <c r="D50" s="17"/>
      <c r="E50" s="42"/>
      <c r="F50" s="7"/>
      <c r="G50" s="42"/>
      <c r="H50" s="39"/>
      <c r="I50" s="42"/>
    </row>
    <row r="51" spans="1:9" ht="13.5" thickBot="1">
      <c r="A51" s="2"/>
      <c r="B51" s="25"/>
      <c r="C51" s="19"/>
      <c r="D51" s="19"/>
      <c r="E51" s="43"/>
      <c r="F51" s="6"/>
      <c r="G51" s="43"/>
      <c r="H51" s="40"/>
      <c r="I51" s="43"/>
    </row>
    <row r="52" spans="2:9" ht="12.75">
      <c r="B52" s="36"/>
      <c r="C52" s="54"/>
      <c r="D52" s="10"/>
      <c r="E52" s="3" t="s">
        <v>8</v>
      </c>
      <c r="F52" s="3" t="s">
        <v>11</v>
      </c>
      <c r="G52" s="3" t="s">
        <v>9</v>
      </c>
      <c r="H52" s="3" t="s">
        <v>11</v>
      </c>
      <c r="I52" s="61" t="s">
        <v>42</v>
      </c>
    </row>
    <row r="53" spans="2:9" ht="13.5" thickBot="1">
      <c r="B53" s="54"/>
      <c r="C53" s="54"/>
      <c r="D53" s="12"/>
      <c r="E53" s="4" t="s">
        <v>10</v>
      </c>
      <c r="F53" s="4"/>
      <c r="G53" s="4" t="s">
        <v>10</v>
      </c>
      <c r="H53" s="37"/>
      <c r="I53" s="62" t="s">
        <v>49</v>
      </c>
    </row>
    <row r="54" spans="2:9" ht="12.75">
      <c r="B54" s="55"/>
      <c r="C54" s="55"/>
      <c r="D54" s="16"/>
      <c r="E54" s="42">
        <v>16074.5</v>
      </c>
      <c r="F54" s="57" t="s">
        <v>40</v>
      </c>
      <c r="G54" s="58"/>
      <c r="H54" s="39"/>
      <c r="I54" s="63">
        <f>SUM(I49+E54+E57)</f>
        <v>36074.5</v>
      </c>
    </row>
    <row r="55" spans="2:9" ht="12.75">
      <c r="B55" s="55"/>
      <c r="C55" s="55"/>
      <c r="D55" s="16"/>
      <c r="E55" s="42"/>
      <c r="F55" s="57" t="s">
        <v>15</v>
      </c>
      <c r="G55" s="58"/>
      <c r="H55" s="39"/>
      <c r="I55" s="56"/>
    </row>
    <row r="56" spans="2:9" ht="12.75">
      <c r="B56" s="55"/>
      <c r="C56" s="55"/>
      <c r="D56" s="16"/>
      <c r="E56" s="42"/>
      <c r="F56" s="57" t="s">
        <v>41</v>
      </c>
      <c r="G56" s="58"/>
      <c r="H56" s="39"/>
      <c r="I56" s="56"/>
    </row>
    <row r="57" spans="2:9" ht="12.75">
      <c r="B57" s="55"/>
      <c r="C57" s="55"/>
      <c r="D57" s="16"/>
      <c r="E57" s="42">
        <v>20000</v>
      </c>
      <c r="F57" s="57" t="s">
        <v>45</v>
      </c>
      <c r="G57" s="58"/>
      <c r="H57" s="39"/>
      <c r="I57" s="56"/>
    </row>
    <row r="58" spans="2:9" ht="12.75">
      <c r="B58" s="55"/>
      <c r="C58" s="55"/>
      <c r="D58" s="16"/>
      <c r="E58" s="42"/>
      <c r="F58" s="7" t="s">
        <v>46</v>
      </c>
      <c r="G58" s="42"/>
      <c r="H58" s="39"/>
      <c r="I58" s="56"/>
    </row>
    <row r="59" spans="2:9" ht="13.5" thickBot="1">
      <c r="B59" s="55"/>
      <c r="C59" s="55"/>
      <c r="D59" s="18"/>
      <c r="E59" s="43"/>
      <c r="F59" s="6" t="s">
        <v>47</v>
      </c>
      <c r="G59" s="43"/>
      <c r="H59" s="40"/>
      <c r="I59" s="59"/>
    </row>
    <row r="63" spans="1:5" ht="12.75">
      <c r="A63" s="20" t="s">
        <v>23</v>
      </c>
      <c r="B63" s="20"/>
      <c r="D63" s="20">
        <v>42760</v>
      </c>
      <c r="E63" s="20" t="s">
        <v>50</v>
      </c>
    </row>
    <row r="64" spans="1:8" ht="12.75">
      <c r="A64" t="s">
        <v>13</v>
      </c>
      <c r="G64" t="s">
        <v>2</v>
      </c>
      <c r="H64" t="s">
        <v>24</v>
      </c>
    </row>
    <row r="65" ht="12.75">
      <c r="A65" t="s">
        <v>0</v>
      </c>
    </row>
    <row r="66" spans="1:7" ht="12.75">
      <c r="A66" t="s">
        <v>4</v>
      </c>
      <c r="G66" t="s">
        <v>1</v>
      </c>
    </row>
    <row r="67" ht="12.75">
      <c r="A67" t="s">
        <v>1</v>
      </c>
    </row>
    <row r="68" ht="12.75">
      <c r="G68" t="s">
        <v>3</v>
      </c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2020-01-10T06:06:49Z</cp:lastPrinted>
  <dcterms:modified xsi:type="dcterms:W3CDTF">2020-01-10T06:46:54Z</dcterms:modified>
  <cp:category/>
  <cp:version/>
  <cp:contentType/>
  <cp:contentStatus/>
</cp:coreProperties>
</file>