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732" tabRatio="952" activeTab="0"/>
  </bookViews>
  <sheets>
    <sheet name="hodnotící zpráva" sheetId="1" r:id="rId1"/>
  </sheets>
  <definedNames>
    <definedName name="AÚ">#REF!</definedName>
    <definedName name="DALh">#REF!</definedName>
    <definedName name="DALKč">#REF!</definedName>
    <definedName name="MDh">#REF!</definedName>
    <definedName name="MDKč">#REF!</definedName>
    <definedName name="ODPA">#REF!</definedName>
    <definedName name="POL">#REF!</definedName>
    <definedName name="SÚ">#REF!</definedName>
  </definedNames>
  <calcPr fullCalcOnLoad="1"/>
</workbook>
</file>

<file path=xl/sharedStrings.xml><?xml version="1.0" encoding="utf-8"?>
<sst xmlns="http://schemas.openxmlformats.org/spreadsheetml/2006/main" count="54" uniqueCount="37">
  <si>
    <t>tel.: 381213978</t>
  </si>
  <si>
    <t>Podpis:</t>
  </si>
  <si>
    <t>Zodpovídá :</t>
  </si>
  <si>
    <t>Razítko:</t>
  </si>
  <si>
    <t>fax: 732155897</t>
  </si>
  <si>
    <t>byl zřízen jako BÚ fondu účet u pobočky KB Tábor, č.ú.:</t>
  </si>
  <si>
    <t>Fond BÚ KB</t>
  </si>
  <si>
    <t>stav BÚ fond ke dni 31.12.2016</t>
  </si>
  <si>
    <t>tvorba fondu</t>
  </si>
  <si>
    <t>čerpání fondu</t>
  </si>
  <si>
    <t>Kč</t>
  </si>
  <si>
    <t>pozn.</t>
  </si>
  <si>
    <t>Souhrnné výsledky fin.hospodaření</t>
  </si>
  <si>
    <t>Zpracoval: Valentová</t>
  </si>
  <si>
    <t>nájem vod.maj.2016</t>
  </si>
  <si>
    <t>(Vod.sdružení Bechyňsko)</t>
  </si>
  <si>
    <t>(20.12.2016)</t>
  </si>
  <si>
    <t>Obec Černýšovice, Černýšovice 57,39165  Bechyně</t>
  </si>
  <si>
    <t>IČO: 00512559</t>
  </si>
  <si>
    <t>115-3828180287/0100</t>
  </si>
  <si>
    <t>chybná platba KB</t>
  </si>
  <si>
    <t>(31.12.2016)</t>
  </si>
  <si>
    <t>(sražen omylem popl.za vedení účtu)</t>
  </si>
  <si>
    <t>Na zákl.potřeby a schváleného statusu Fondu na financování a obnovu vodohosp.majetku obce Černýšovice, schváleného dne 2.12.2016</t>
  </si>
  <si>
    <t>V Černýšovicích dne:</t>
  </si>
  <si>
    <t>Zuzana Blažková</t>
  </si>
  <si>
    <t>nájem vod.maj.2017</t>
  </si>
  <si>
    <t>(19.12.2017)</t>
  </si>
  <si>
    <t>vratka chybně sraž.platby</t>
  </si>
  <si>
    <t>(KB pob.Bechyně)</t>
  </si>
  <si>
    <t>stav BÚ fond ke dni 31.12.2017</t>
  </si>
  <si>
    <t>PŘEHLED TVORBY A ČERPÁNÍ FONDU na financování a obnovu vodohosp.majetku r.2018</t>
  </si>
  <si>
    <t>povinná příloha závěrečného účtu obce za r.2018</t>
  </si>
  <si>
    <t>nájem vod.maj.2018</t>
  </si>
  <si>
    <t>(17.12.2018)</t>
  </si>
  <si>
    <t>stav BÚ fond ke dni 31.12.2018</t>
  </si>
  <si>
    <t>31,12,2018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</si>
</sst>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&quot;Kč&quot;"/>
    <numFmt numFmtId="167" formatCode="mmm\-yy"/>
    <numFmt numFmtId="168" formatCode="d/m/yy"/>
    <numFmt numFmtId="169" formatCode="#,##0.0"/>
    <numFmt numFmtId="170" formatCode="[$-405]d\.\ mmmm\ yyyy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3" fontId="0" fillId="0" borderId="12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49" fontId="0" fillId="0" borderId="20" xfId="0" applyNumberFormat="1" applyFont="1" applyBorder="1" applyAlignment="1">
      <alignment horizontal="left"/>
    </xf>
    <xf numFmtId="49" fontId="0" fillId="0" borderId="21" xfId="0" applyNumberFormat="1" applyFont="1" applyBorder="1" applyAlignment="1">
      <alignment horizontal="left"/>
    </xf>
    <xf numFmtId="49" fontId="0" fillId="0" borderId="14" xfId="0" applyNumberFormat="1" applyFont="1" applyBorder="1" applyAlignment="1">
      <alignment horizontal="left"/>
    </xf>
    <xf numFmtId="49" fontId="0" fillId="0" borderId="22" xfId="0" applyNumberFormat="1" applyFont="1" applyBorder="1" applyAlignment="1">
      <alignment horizontal="left"/>
    </xf>
    <xf numFmtId="49" fontId="0" fillId="0" borderId="23" xfId="0" applyNumberFormat="1" applyFont="1" applyBorder="1" applyAlignment="1">
      <alignment horizontal="left"/>
    </xf>
    <xf numFmtId="49" fontId="0" fillId="0" borderId="24" xfId="0" applyNumberFormat="1" applyFont="1" applyBorder="1" applyAlignment="1">
      <alignment horizontal="left"/>
    </xf>
    <xf numFmtId="14" fontId="0" fillId="0" borderId="0" xfId="0" applyNumberFormat="1" applyFont="1" applyAlignment="1">
      <alignment/>
    </xf>
    <xf numFmtId="0" fontId="4" fillId="0" borderId="25" xfId="0" applyFont="1" applyBorder="1" applyAlignment="1">
      <alignment/>
    </xf>
    <xf numFmtId="0" fontId="0" fillId="0" borderId="26" xfId="0" applyFont="1" applyBorder="1" applyAlignment="1">
      <alignment/>
    </xf>
    <xf numFmtId="49" fontId="0" fillId="0" borderId="10" xfId="0" applyNumberFormat="1" applyFont="1" applyBorder="1" applyAlignment="1">
      <alignment horizontal="left"/>
    </xf>
    <xf numFmtId="49" fontId="0" fillId="0" borderId="27" xfId="0" applyNumberFormat="1" applyFont="1" applyBorder="1" applyAlignment="1">
      <alignment horizontal="left"/>
    </xf>
    <xf numFmtId="49" fontId="0" fillId="0" borderId="28" xfId="0" applyNumberFormat="1" applyFont="1" applyBorder="1" applyAlignment="1">
      <alignment horizontal="left"/>
    </xf>
    <xf numFmtId="0" fontId="4" fillId="0" borderId="29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8" xfId="0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3" fontId="0" fillId="0" borderId="38" xfId="0" applyNumberFormat="1" applyFont="1" applyBorder="1" applyAlignment="1">
      <alignment horizontal="right"/>
    </xf>
    <xf numFmtId="3" fontId="0" fillId="0" borderId="26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0" fontId="5" fillId="0" borderId="39" xfId="0" applyFont="1" applyFill="1" applyBorder="1" applyAlignment="1">
      <alignment horizontal="left"/>
    </xf>
    <xf numFmtId="3" fontId="0" fillId="0" borderId="38" xfId="0" applyNumberFormat="1" applyFont="1" applyBorder="1" applyAlignment="1">
      <alignment horizontal="center"/>
    </xf>
    <xf numFmtId="4" fontId="0" fillId="0" borderId="40" xfId="0" applyNumberFormat="1" applyFont="1" applyBorder="1" applyAlignment="1">
      <alignment horizontal="right"/>
    </xf>
    <xf numFmtId="3" fontId="0" fillId="0" borderId="40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left"/>
    </xf>
    <xf numFmtId="4" fontId="4" fillId="0" borderId="40" xfId="0" applyNumberFormat="1" applyFont="1" applyBorder="1" applyAlignment="1">
      <alignment horizontal="right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ledovaný hypertextový odkaz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PageLayoutView="0" workbookViewId="0" topLeftCell="A31">
      <selection activeCell="E47" sqref="E47"/>
    </sheetView>
  </sheetViews>
  <sheetFormatPr defaultColWidth="9.140625" defaultRowHeight="12.75"/>
  <cols>
    <col min="1" max="1" width="6.00390625" style="0" customWidth="1"/>
    <col min="2" max="2" width="10.57421875" style="0" customWidth="1"/>
    <col min="3" max="3" width="4.57421875" style="0" customWidth="1"/>
    <col min="4" max="4" width="7.28125" style="0" hidden="1" customWidth="1"/>
    <col min="5" max="5" width="12.7109375" style="0" customWidth="1"/>
    <col min="6" max="6" width="21.140625" style="0" customWidth="1"/>
    <col min="7" max="7" width="16.7109375" style="0" customWidth="1"/>
    <col min="8" max="8" width="17.28125" style="0" customWidth="1"/>
    <col min="9" max="9" width="29.00390625" style="0" customWidth="1"/>
  </cols>
  <sheetData>
    <row r="1" spans="1:11" ht="12.75">
      <c r="A1" s="1" t="s">
        <v>17</v>
      </c>
      <c r="B1" s="1"/>
      <c r="C1" s="1"/>
      <c r="D1" s="2"/>
      <c r="E1" s="2"/>
      <c r="F1" s="2"/>
      <c r="G1" s="2"/>
      <c r="H1" s="2"/>
      <c r="I1" s="2"/>
      <c r="J1" s="2"/>
      <c r="K1" s="2"/>
    </row>
    <row r="2" spans="1:11" ht="12.75">
      <c r="A2" s="1" t="s">
        <v>18</v>
      </c>
      <c r="B2" s="1"/>
      <c r="C2" s="1"/>
      <c r="D2" s="2"/>
      <c r="E2" s="2"/>
      <c r="F2" s="2"/>
      <c r="G2" s="2"/>
      <c r="H2" s="2"/>
      <c r="I2" s="2"/>
      <c r="J2" s="2"/>
      <c r="K2" s="2"/>
    </row>
    <row r="3" spans="1:11" ht="12.75">
      <c r="A3" s="1"/>
      <c r="B3" s="1"/>
      <c r="J3" s="2"/>
      <c r="K3" s="2"/>
    </row>
    <row r="4" spans="1:11" ht="12.75">
      <c r="A4" s="2"/>
      <c r="B4" s="2"/>
      <c r="J4" s="2"/>
      <c r="K4" s="2"/>
    </row>
    <row r="5" spans="1:11" ht="12.75">
      <c r="A5" s="2"/>
      <c r="J5" s="2"/>
      <c r="K5" s="2"/>
    </row>
    <row r="6" spans="1:11" ht="12.75">
      <c r="A6" s="2"/>
      <c r="J6" s="2"/>
      <c r="K6" s="2"/>
    </row>
    <row r="7" spans="1:11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2.75">
      <c r="A8" s="2"/>
      <c r="B8" s="2"/>
      <c r="C8" s="26" t="s">
        <v>31</v>
      </c>
      <c r="D8" s="27"/>
      <c r="E8" s="27"/>
      <c r="F8" s="27"/>
      <c r="G8" s="8"/>
      <c r="H8" s="8"/>
      <c r="I8" s="9"/>
      <c r="J8" s="2"/>
      <c r="K8" s="2"/>
    </row>
    <row r="9" spans="1:11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2.75">
      <c r="A10" s="2"/>
      <c r="B10" s="2"/>
      <c r="C10" s="28" t="s">
        <v>32</v>
      </c>
      <c r="D10" s="29"/>
      <c r="E10" s="29"/>
      <c r="F10" s="29"/>
      <c r="G10" s="30"/>
      <c r="H10" s="36"/>
      <c r="I10" s="2"/>
      <c r="J10" s="2"/>
      <c r="K10" s="2"/>
    </row>
    <row r="11" spans="1:11" ht="12.75">
      <c r="A11" s="2"/>
      <c r="B11" s="2"/>
      <c r="C11" s="31"/>
      <c r="D11" s="32"/>
      <c r="E11" s="32"/>
      <c r="F11" s="32"/>
      <c r="G11" s="33"/>
      <c r="H11" s="36"/>
      <c r="I11" s="2"/>
      <c r="J11" s="2"/>
      <c r="K11" s="2"/>
    </row>
    <row r="12" spans="1:11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2" ht="12.75">
      <c r="A17" s="2" t="s">
        <v>23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2.75">
      <c r="A18" s="2" t="s">
        <v>5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2.75">
      <c r="A19" s="2"/>
      <c r="B19" s="2"/>
      <c r="C19" s="2"/>
      <c r="D19" s="2"/>
      <c r="E19" s="2"/>
      <c r="F19" s="44" t="s">
        <v>19</v>
      </c>
      <c r="G19" s="2"/>
      <c r="H19" s="2"/>
      <c r="I19" s="2"/>
      <c r="J19" s="2"/>
      <c r="K19" s="2"/>
      <c r="L19" s="2"/>
    </row>
    <row r="20" spans="1:12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2.75">
      <c r="A22" s="2" t="s">
        <v>12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3.5" thickBo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2.75">
      <c r="A24" s="2"/>
      <c r="B24" s="21"/>
      <c r="C24" s="10"/>
      <c r="D24" s="11"/>
      <c r="E24" s="3" t="s">
        <v>8</v>
      </c>
      <c r="F24" s="3" t="s">
        <v>11</v>
      </c>
      <c r="G24" s="3" t="s">
        <v>9</v>
      </c>
      <c r="H24" s="3" t="s">
        <v>11</v>
      </c>
      <c r="I24" s="34" t="s">
        <v>7</v>
      </c>
      <c r="J24" s="2"/>
      <c r="K24" s="2"/>
      <c r="L24" s="2"/>
    </row>
    <row r="25" spans="1:12" ht="13.5" thickBot="1">
      <c r="A25" s="2"/>
      <c r="B25" s="22"/>
      <c r="C25" s="12"/>
      <c r="D25" s="13"/>
      <c r="E25" s="4" t="s">
        <v>10</v>
      </c>
      <c r="F25" s="4"/>
      <c r="G25" s="4" t="s">
        <v>10</v>
      </c>
      <c r="H25" s="37"/>
      <c r="I25" s="35"/>
      <c r="J25" s="2"/>
      <c r="K25" s="2"/>
      <c r="L25" s="2"/>
    </row>
    <row r="26" spans="1:12" ht="12.75">
      <c r="A26" s="2"/>
      <c r="B26" s="23" t="s">
        <v>6</v>
      </c>
      <c r="C26" s="14"/>
      <c r="D26" s="15"/>
      <c r="E26" s="41">
        <v>5000</v>
      </c>
      <c r="F26" s="5" t="s">
        <v>14</v>
      </c>
      <c r="G26" s="41">
        <v>7</v>
      </c>
      <c r="H26" s="38" t="s">
        <v>20</v>
      </c>
      <c r="I26" s="41">
        <f>SUM(E26-G26)</f>
        <v>4993</v>
      </c>
      <c r="J26" s="2"/>
      <c r="K26" s="2"/>
      <c r="L26" s="2"/>
    </row>
    <row r="27" spans="1:12" ht="12.75">
      <c r="A27" s="2"/>
      <c r="B27" s="24"/>
      <c r="C27" s="16"/>
      <c r="D27" s="17"/>
      <c r="E27" s="42"/>
      <c r="F27" s="7" t="s">
        <v>15</v>
      </c>
      <c r="G27" s="42"/>
      <c r="H27" s="45" t="s">
        <v>22</v>
      </c>
      <c r="I27" s="42"/>
      <c r="J27" s="2"/>
      <c r="K27" s="2"/>
      <c r="L27" s="2"/>
    </row>
    <row r="28" spans="1:12" ht="12.75">
      <c r="A28" s="2"/>
      <c r="B28" s="24"/>
      <c r="C28" s="16"/>
      <c r="D28" s="17"/>
      <c r="E28" s="42"/>
      <c r="F28" s="7" t="s">
        <v>16</v>
      </c>
      <c r="G28" s="42"/>
      <c r="H28" s="39" t="s">
        <v>21</v>
      </c>
      <c r="I28" s="42"/>
      <c r="J28" s="2"/>
      <c r="K28" s="2"/>
      <c r="L28" s="2"/>
    </row>
    <row r="29" spans="1:12" ht="13.5" thickBot="1">
      <c r="A29" s="2"/>
      <c r="B29" s="25"/>
      <c r="C29" s="18"/>
      <c r="D29" s="19"/>
      <c r="E29" s="43"/>
      <c r="F29" s="6"/>
      <c r="G29" s="43"/>
      <c r="H29" s="40"/>
      <c r="I29" s="43"/>
      <c r="J29" s="2"/>
      <c r="K29" s="2"/>
      <c r="L29" s="2"/>
    </row>
    <row r="30" spans="5:9" ht="12.75">
      <c r="E30" s="3" t="s">
        <v>8</v>
      </c>
      <c r="F30" s="3" t="s">
        <v>11</v>
      </c>
      <c r="G30" s="3" t="s">
        <v>9</v>
      </c>
      <c r="H30" s="3" t="s">
        <v>11</v>
      </c>
      <c r="I30" s="34" t="s">
        <v>30</v>
      </c>
    </row>
    <row r="31" spans="5:9" ht="13.5" thickBot="1">
      <c r="E31" s="4" t="s">
        <v>10</v>
      </c>
      <c r="F31" s="4"/>
      <c r="G31" s="4" t="s">
        <v>10</v>
      </c>
      <c r="H31" s="37"/>
      <c r="I31" s="35"/>
    </row>
    <row r="32" spans="5:9" ht="12.75">
      <c r="E32" s="41">
        <v>7</v>
      </c>
      <c r="F32" s="48" t="s">
        <v>28</v>
      </c>
      <c r="G32" s="41"/>
      <c r="H32" s="38"/>
      <c r="I32" s="41">
        <f>SUM(I26+E32+E34)</f>
        <v>15000</v>
      </c>
    </row>
    <row r="33" spans="5:9" ht="13.5" thickBot="1">
      <c r="E33" s="46"/>
      <c r="F33" s="47" t="s">
        <v>29</v>
      </c>
      <c r="G33" s="46"/>
      <c r="H33" s="39"/>
      <c r="I33" s="46"/>
    </row>
    <row r="34" spans="5:9" ht="12.75">
      <c r="E34" s="41">
        <v>10000</v>
      </c>
      <c r="F34" s="5" t="s">
        <v>26</v>
      </c>
      <c r="G34" s="46"/>
      <c r="H34" s="39"/>
      <c r="I34" s="46"/>
    </row>
    <row r="35" spans="5:9" ht="12.75">
      <c r="E35" s="42"/>
      <c r="F35" s="7" t="s">
        <v>15</v>
      </c>
      <c r="G35" s="42"/>
      <c r="H35" s="45"/>
      <c r="I35" s="42"/>
    </row>
    <row r="36" spans="5:9" ht="12.75">
      <c r="E36" s="42"/>
      <c r="F36" s="7" t="s">
        <v>27</v>
      </c>
      <c r="G36" s="42"/>
      <c r="H36" s="39"/>
      <c r="I36" s="42"/>
    </row>
    <row r="37" spans="5:9" ht="13.5" thickBot="1">
      <c r="E37" s="43"/>
      <c r="F37" s="6"/>
      <c r="G37" s="43"/>
      <c r="H37" s="40"/>
      <c r="I37" s="43"/>
    </row>
    <row r="38" spans="5:9" ht="12.75">
      <c r="E38" s="3" t="s">
        <v>8</v>
      </c>
      <c r="F38" s="3" t="s">
        <v>11</v>
      </c>
      <c r="G38" s="3" t="s">
        <v>9</v>
      </c>
      <c r="H38" s="3" t="s">
        <v>11</v>
      </c>
      <c r="I38" s="34" t="s">
        <v>35</v>
      </c>
    </row>
    <row r="39" spans="5:9" ht="13.5" thickBot="1">
      <c r="E39" s="4" t="s">
        <v>10</v>
      </c>
      <c r="F39" s="4"/>
      <c r="G39" s="4" t="s">
        <v>10</v>
      </c>
      <c r="H39" s="37"/>
      <c r="I39" s="35"/>
    </row>
    <row r="40" spans="5:9" ht="12.75">
      <c r="E40" s="41">
        <v>10000</v>
      </c>
      <c r="F40" s="5" t="s">
        <v>33</v>
      </c>
      <c r="G40" s="46"/>
      <c r="H40" s="39"/>
      <c r="I40" s="49">
        <v>25000</v>
      </c>
    </row>
    <row r="41" spans="5:9" ht="12.75">
      <c r="E41" s="42"/>
      <c r="F41" s="7" t="s">
        <v>15</v>
      </c>
      <c r="G41" s="42"/>
      <c r="H41" s="45"/>
      <c r="I41" s="42"/>
    </row>
    <row r="42" spans="5:9" ht="12.75">
      <c r="E42" s="42"/>
      <c r="F42" s="7" t="s">
        <v>34</v>
      </c>
      <c r="G42" s="42"/>
      <c r="H42" s="39"/>
      <c r="I42" s="42"/>
    </row>
    <row r="43" spans="5:9" ht="13.5" thickBot="1">
      <c r="E43" s="43"/>
      <c r="F43" s="6"/>
      <c r="G43" s="43"/>
      <c r="H43" s="40"/>
      <c r="I43" s="43"/>
    </row>
    <row r="46" spans="1:5" ht="12.75">
      <c r="A46" s="20" t="s">
        <v>24</v>
      </c>
      <c r="B46" s="20"/>
      <c r="D46" s="20">
        <v>42760</v>
      </c>
      <c r="E46" s="20" t="s">
        <v>36</v>
      </c>
    </row>
    <row r="47" spans="1:8" ht="12.75">
      <c r="A47" t="s">
        <v>13</v>
      </c>
      <c r="G47" t="s">
        <v>2</v>
      </c>
      <c r="H47" t="s">
        <v>25</v>
      </c>
    </row>
    <row r="48" ht="12.75">
      <c r="A48" t="s">
        <v>0</v>
      </c>
    </row>
    <row r="49" spans="1:7" ht="12.75">
      <c r="A49" t="s">
        <v>4</v>
      </c>
      <c r="G49" t="s">
        <v>1</v>
      </c>
    </row>
    <row r="50" ht="12.75">
      <c r="A50" t="s">
        <v>1</v>
      </c>
    </row>
    <row r="51" ht="12.75">
      <c r="G51" t="s">
        <v>3</v>
      </c>
    </row>
  </sheetData>
  <sheetProtection/>
  <printOptions horizontalCentered="1"/>
  <pageMargins left="0" right="0" top="0.984251968503937" bottom="0.984251968503937" header="0.5118110236220472" footer="0.5118110236220472"/>
  <pageSetup horizontalDpi="120" verticalDpi="12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pracesklad@outlook.com</cp:lastModifiedBy>
  <cp:lastPrinted>2018-01-18T08:01:16Z</cp:lastPrinted>
  <dcterms:modified xsi:type="dcterms:W3CDTF">2019-04-29T16:30:50Z</dcterms:modified>
  <cp:category/>
  <cp:version/>
  <cp:contentType/>
  <cp:contentStatus/>
</cp:coreProperties>
</file>